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FULL LIST" sheetId="1" r:id="rId4"/>
  </sheets>
</workbook>
</file>

<file path=xl/sharedStrings.xml><?xml version="1.0" encoding="utf-8"?>
<sst xmlns="http://schemas.openxmlformats.org/spreadsheetml/2006/main" uniqueCount="877">
  <si>
    <t>id</t>
  </si>
  <si>
    <t>name</t>
  </si>
  <si>
    <t>description</t>
  </si>
  <si>
    <t>address1</t>
  </si>
  <si>
    <t>address2</t>
  </si>
  <si>
    <t>zip</t>
  </si>
  <si>
    <t>city</t>
  </si>
  <si>
    <t>region</t>
  </si>
  <si>
    <t>country</t>
  </si>
  <si>
    <t>telephone</t>
  </si>
  <si>
    <t>mobile</t>
  </si>
  <si>
    <t>fax</t>
  </si>
  <si>
    <t>email</t>
  </si>
  <si>
    <t>website</t>
  </si>
  <si>
    <t>premium</t>
  </si>
  <si>
    <t>ranking</t>
  </si>
  <si>
    <t>icon</t>
  </si>
  <si>
    <t>lat</t>
  </si>
  <si>
    <t>lng</t>
  </si>
  <si>
    <t>Monday_open</t>
  </si>
  <si>
    <t>Monday_close</t>
  </si>
  <si>
    <t>Tuesday_open</t>
  </si>
  <si>
    <t>Tuesday_close</t>
  </si>
  <si>
    <t>Wednesday_open</t>
  </si>
  <si>
    <t>Wednesday_close</t>
  </si>
  <si>
    <t>Thursday_open</t>
  </si>
  <si>
    <t>Thursday_close</t>
  </si>
  <si>
    <t>Dr. Jasmin Kler</t>
  </si>
  <si>
    <t>North Shore Bariatrics</t>
  </si>
  <si>
    <t xml:space="preserve">1433 Lonsdale Ave </t>
  </si>
  <si>
    <t>suite 215</t>
  </si>
  <si>
    <t>IM ABOM</t>
  </si>
  <si>
    <t xml:space="preserve">One Key ID: </t>
  </si>
  <si>
    <t>WCAM00112936</t>
  </si>
  <si>
    <t>&lt;br /&gt;</t>
  </si>
  <si>
    <t>&lt;a href="tel:</t>
  </si>
  <si>
    <t>604-988-3494</t>
  </si>
  <si>
    <t>"&gt;</t>
  </si>
  <si>
    <t>V7M 2H9</t>
  </si>
  <si>
    <t>North Vancouver</t>
  </si>
  <si>
    <t>&lt;/a&gt;</t>
  </si>
  <si>
    <r>
      <rPr>
        <sz val="10"/>
        <color indexed="8"/>
        <rFont val="Arial"/>
      </rPr>
      <t>One Key ID: WCAM00112936&lt;br /&gt;&lt;a href="tel:604-988-3494"&gt;604-988-3494&lt;/a&gt;</t>
    </r>
  </si>
  <si>
    <t>BC</t>
  </si>
  <si>
    <t>CA</t>
  </si>
  <si>
    <t>Dr. Haerin Kim</t>
  </si>
  <si>
    <t>1433 Lonsdale Ave</t>
  </si>
  <si>
    <t xml:space="preserve"> suite 215</t>
  </si>
  <si>
    <t>IM</t>
  </si>
  <si>
    <t>WCAM00128325</t>
  </si>
  <si>
    <r>
      <rPr>
        <sz val="10"/>
        <color indexed="8"/>
        <rFont val="Arial"/>
      </rPr>
      <t>One Key ID: WCAM00128325&lt;br /&gt;&lt;a href="tel:604-988-3494"&gt;604-988-3494&lt;/a&gt;</t>
    </r>
  </si>
  <si>
    <t>Dr. Brian Moses</t>
  </si>
  <si>
    <t>403 Main Street</t>
  </si>
  <si>
    <t>WCAM00077364</t>
  </si>
  <si>
    <t>902-742-9128</t>
  </si>
  <si>
    <t>B5A 1G3</t>
  </si>
  <si>
    <t>Yarmouth</t>
  </si>
  <si>
    <r>
      <rPr>
        <sz val="10"/>
        <color indexed="8"/>
        <rFont val="Arial"/>
      </rPr>
      <t>One Key ID: WCAM00077364&lt;br /&gt;&lt;a href="tel:902-742-9128"&gt;902-742-9128&lt;/a&gt;</t>
    </r>
  </si>
  <si>
    <t>NS</t>
  </si>
  <si>
    <t>Dr. Sami Marqus</t>
  </si>
  <si>
    <t>Dr. Sami Marqus's Diabetes and Metabolic Clinicc</t>
  </si>
  <si>
    <t>1885 Glenanna Road</t>
  </si>
  <si>
    <t xml:space="preserve"> Suite 109</t>
  </si>
  <si>
    <t>WCAM00003938</t>
  </si>
  <si>
    <t>905-492-9100</t>
  </si>
  <si>
    <t>L1V 6R6</t>
  </si>
  <si>
    <t>Pickering</t>
  </si>
  <si>
    <r>
      <rPr>
        <sz val="10"/>
        <color indexed="8"/>
        <rFont val="Arial"/>
      </rPr>
      <t>One Key ID: WCAM00003938&lt;br /&gt;&lt;a href="tel:905-492-9100"&gt;905-492-9100&lt;/a&gt;</t>
    </r>
  </si>
  <si>
    <t>ON</t>
  </si>
  <si>
    <t>Dr. Ujjaini Sarkar</t>
  </si>
  <si>
    <t>115 Charing Cross Street</t>
  </si>
  <si>
    <t>WCAM00039971</t>
  </si>
  <si>
    <t>519-754-3536</t>
  </si>
  <si>
    <t>N3R 2H8</t>
  </si>
  <si>
    <t>Brantford</t>
  </si>
  <si>
    <r>
      <rPr>
        <sz val="10"/>
        <color indexed="8"/>
        <rFont val="Arial"/>
      </rPr>
      <t>One Key ID: WCAM00039971&lt;br /&gt;&lt;a href="tel:519-754-3536"&gt;519-754-3536&lt;/a&gt;</t>
    </r>
  </si>
  <si>
    <t>Dr. Shweta Mehta</t>
  </si>
  <si>
    <t>CanMed Clinic</t>
  </si>
  <si>
    <t xml:space="preserve">8 Shadlock street </t>
  </si>
  <si>
    <t>unit 1</t>
  </si>
  <si>
    <t>GP</t>
  </si>
  <si>
    <t>WCAM00121044</t>
  </si>
  <si>
    <t>416-599-5499</t>
  </si>
  <si>
    <t>L3S 3K9</t>
  </si>
  <si>
    <t>Markham</t>
  </si>
  <si>
    <r>
      <rPr>
        <sz val="10"/>
        <color indexed="8"/>
        <rFont val="Arial"/>
      </rPr>
      <t>One Key ID: WCAM00121044&lt;br /&gt;&lt;a href="tel:416-599-5499"&gt;416-599-5499&lt;/a&gt;</t>
    </r>
  </si>
  <si>
    <t>Dr. Diane Zatelny</t>
  </si>
  <si>
    <t>Barrie Community Health Centre</t>
  </si>
  <si>
    <t xml:space="preserve">490 Huronia Road, </t>
  </si>
  <si>
    <t>Floor 2</t>
  </si>
  <si>
    <t>WCAM00053553</t>
  </si>
  <si>
    <t>705-734-3888</t>
  </si>
  <si>
    <t>L4N 6M2</t>
  </si>
  <si>
    <t>Barrie</t>
  </si>
  <si>
    <r>
      <rPr>
        <sz val="10"/>
        <color indexed="8"/>
        <rFont val="Arial"/>
      </rPr>
      <t>One Key ID: WCAM00053553&lt;br /&gt;&lt;a href="tel:705-734-3888"&gt;705-734-3888&lt;/a&gt;</t>
    </r>
  </si>
  <si>
    <t>Dr. Shahebina Walji</t>
  </si>
  <si>
    <t>Calgary Weight Management Clinic</t>
  </si>
  <si>
    <t>1010 1 Ave NE</t>
  </si>
  <si>
    <t xml:space="preserve">206A </t>
  </si>
  <si>
    <t>GP ABOM</t>
  </si>
  <si>
    <t>WCAM00051335</t>
  </si>
  <si>
    <t>403-281-6518</t>
  </si>
  <si>
    <t>T2E 7W7</t>
  </si>
  <si>
    <t>Calgary</t>
  </si>
  <si>
    <r>
      <rPr>
        <sz val="10"/>
        <color indexed="8"/>
        <rFont val="Arial"/>
      </rPr>
      <t>One Key ID: WCAM00051335&lt;br /&gt;&lt;a href="tel:403-281-6518"&gt;403-281-6518&lt;/a&gt;</t>
    </r>
  </si>
  <si>
    <t>AB</t>
  </si>
  <si>
    <t>Dr. Jamie Le</t>
  </si>
  <si>
    <t>Woolwich Wellness and Weight Loss Centre</t>
  </si>
  <si>
    <t>812 Woolwich Street</t>
  </si>
  <si>
    <t>WCAM00093599</t>
  </si>
  <si>
    <t>519-341-6118</t>
  </si>
  <si>
    <t>N1H 6J2</t>
  </si>
  <si>
    <t>Guelph</t>
  </si>
  <si>
    <r>
      <rPr>
        <sz val="10"/>
        <color indexed="8"/>
        <rFont val="Arial"/>
      </rPr>
      <t>One Key ID: WCAM00093599&lt;br /&gt;&lt;a href="tel:519-341-6118"&gt;519-341-6118&lt;/a&gt;</t>
    </r>
  </si>
  <si>
    <t>Dr. Juan Soto</t>
  </si>
  <si>
    <t>Metabolic Weight Mgnt Clinic</t>
  </si>
  <si>
    <t xml:space="preserve">372 Hollandview Trail </t>
  </si>
  <si>
    <t>#302</t>
  </si>
  <si>
    <t>WCAM00050502</t>
  </si>
  <si>
    <t>905-503-4001</t>
  </si>
  <si>
    <t>L4G 0A5</t>
  </si>
  <si>
    <t>Aurora</t>
  </si>
  <si>
    <r>
      <rPr>
        <sz val="10"/>
        <color indexed="8"/>
        <rFont val="Arial"/>
      </rPr>
      <t>One Key ID: WCAM00050502&lt;br /&gt;&lt;a href="tel:905-503-4001"&gt;905-503-4001&lt;/a&gt;</t>
    </r>
  </si>
  <si>
    <t>Dr. Deshinee Moodley</t>
  </si>
  <si>
    <t>Tecumseh Urgent Care</t>
  </si>
  <si>
    <t>11811 Tecumseh Rd East</t>
  </si>
  <si>
    <t>WCAM00082578</t>
  </si>
  <si>
    <t>519-735-7878</t>
  </si>
  <si>
    <t>N8N 1L8</t>
  </si>
  <si>
    <t>Windsor</t>
  </si>
  <si>
    <r>
      <rPr>
        <sz val="10"/>
        <color indexed="8"/>
        <rFont val="Arial"/>
      </rPr>
      <t>One Key ID: WCAM00082578&lt;br /&gt;&lt;a href="tel:519-735-7878"&gt;519-735-7878&lt;/a&gt;</t>
    </r>
  </si>
  <si>
    <t>Dr. Padmaja Naidu</t>
  </si>
  <si>
    <t>1720 Howard Ave</t>
  </si>
  <si>
    <t>WCAM00084734</t>
  </si>
  <si>
    <t>519-948-8000</t>
  </si>
  <si>
    <t>N8X 5A6</t>
  </si>
  <si>
    <r>
      <rPr>
        <sz val="10"/>
        <color indexed="8"/>
        <rFont val="Arial"/>
      </rPr>
      <t>One Key ID: WCAM00084734&lt;br /&gt;&lt;a href="tel:519-948-8000"&gt;519-948-8000&lt;/a&gt;</t>
    </r>
  </si>
  <si>
    <t>Dr. Mohammed Shrayyef</t>
  </si>
  <si>
    <t>Thyroid and Hormones Endocrinology Centre</t>
  </si>
  <si>
    <t xml:space="preserve"> 1148 Winston Churchill Blvd</t>
  </si>
  <si>
    <t>B3</t>
  </si>
  <si>
    <t>WCAM00078555</t>
  </si>
  <si>
    <t>905-849-3066</t>
  </si>
  <si>
    <t>L6J 0A3</t>
  </si>
  <si>
    <t>Oakville</t>
  </si>
  <si>
    <r>
      <rPr>
        <sz val="10"/>
        <color indexed="8"/>
        <rFont val="Arial"/>
      </rPr>
      <t>One Key ID: WCAM00078555&lt;br /&gt;&lt;a href="tel:905-849-3066"&gt;905-849-3066&lt;/a&gt;</t>
    </r>
  </si>
  <si>
    <t>Dr. Julia Creider</t>
  </si>
  <si>
    <t>Health Park Medical Clinics</t>
  </si>
  <si>
    <t>140 Oxford Street. E</t>
  </si>
  <si>
    <t xml:space="preserve"> Suite 300</t>
  </si>
  <si>
    <t>WCAM00097706</t>
  </si>
  <si>
    <t>519-850-3234</t>
  </si>
  <si>
    <t>N6A 5R9</t>
  </si>
  <si>
    <t>London</t>
  </si>
  <si>
    <r>
      <rPr>
        <sz val="10"/>
        <color indexed="8"/>
        <rFont val="Arial"/>
      </rPr>
      <t>One Key ID: WCAM00097706&lt;br /&gt;&lt;a href="tel:519-850-3234"&gt;519-850-3234&lt;/a&gt;</t>
    </r>
  </si>
  <si>
    <t>Dr. Sandy Van</t>
  </si>
  <si>
    <t>Well One Medical Centre</t>
  </si>
  <si>
    <t xml:space="preserve">18 Yonge Street </t>
  </si>
  <si>
    <t>#103</t>
  </si>
  <si>
    <t>WCAM00118028</t>
  </si>
  <si>
    <t>647-748-5663</t>
  </si>
  <si>
    <t>M5E 1Z8</t>
  </si>
  <si>
    <t>Toronto</t>
  </si>
  <si>
    <r>
      <rPr>
        <sz val="10"/>
        <color indexed="8"/>
        <rFont val="Arial"/>
      </rPr>
      <t>One Key ID: WCAM00118028&lt;br /&gt;&lt;a href="tel:647-748-5663"&gt;647-748-5663&lt;/a&gt;</t>
    </r>
  </si>
  <si>
    <t>Dr. Gitadokht Majdi</t>
  </si>
  <si>
    <t>Uptown Health Centre</t>
  </si>
  <si>
    <t>9325 Yonge Street</t>
  </si>
  <si>
    <t>Unit 8</t>
  </si>
  <si>
    <t>ENDO ABOM</t>
  </si>
  <si>
    <t>WCAM00110719</t>
  </si>
  <si>
    <t>905-508-8876</t>
  </si>
  <si>
    <t>L4C 0A8</t>
  </si>
  <si>
    <t>Richmond Hill</t>
  </si>
  <si>
    <r>
      <rPr>
        <sz val="10"/>
        <color indexed="8"/>
        <rFont val="Arial"/>
      </rPr>
      <t>One Key ID: WCAM00110719&lt;br /&gt;&lt;a href="tel:905-508-8876"&gt;905-508-8876&lt;/a&gt;</t>
    </r>
  </si>
  <si>
    <t>Dr. Laura Reardon Keefe</t>
  </si>
  <si>
    <t>Lotus Health Clinic</t>
  </si>
  <si>
    <t>1969 Upper Water St Purdy's Wharf Tower 2,</t>
  </si>
  <si>
    <t xml:space="preserve"> Suite 203</t>
  </si>
  <si>
    <t>WCAM00097238</t>
  </si>
  <si>
    <t>902-334-1921</t>
  </si>
  <si>
    <t>B3J 3R7</t>
  </si>
  <si>
    <t>Halifax</t>
  </si>
  <si>
    <r>
      <rPr>
        <sz val="10"/>
        <color indexed="8"/>
        <rFont val="Arial"/>
      </rPr>
      <t>One Key ID: WCAM00097238&lt;br /&gt;&lt;a href="tel:902-334-1921"&gt;902-334-1921&lt;/a&gt;</t>
    </r>
  </si>
  <si>
    <t>Dr. Nadine Roy</t>
  </si>
  <si>
    <t xml:space="preserve"> 202-185 Acadia Ave</t>
  </si>
  <si>
    <t>WCAM00008655</t>
  </si>
  <si>
    <t>506-860-7203</t>
  </si>
  <si>
    <t>E1A 1G6</t>
  </si>
  <si>
    <t>Dieppe</t>
  </si>
  <si>
    <r>
      <rPr>
        <sz val="10"/>
        <color indexed="8"/>
        <rFont val="Arial"/>
      </rPr>
      <t>One Key ID: WCAM00008655&lt;br /&gt;&lt;a href="tel:506-860-7203"&gt;506-860-7203&lt;/a&gt;</t>
    </r>
  </si>
  <si>
    <t>NB</t>
  </si>
  <si>
    <t>Dr. Alexandro Zarruk</t>
  </si>
  <si>
    <t>West Island Metabolic Unit</t>
  </si>
  <si>
    <t>12774 Boul Gouin O</t>
  </si>
  <si>
    <t>WCAM00086911</t>
  </si>
  <si>
    <t>514-684-8460</t>
  </si>
  <si>
    <t>H8Z 1W5</t>
  </si>
  <si>
    <t>Pierrefonds</t>
  </si>
  <si>
    <r>
      <rPr>
        <sz val="10"/>
        <color indexed="8"/>
        <rFont val="Arial"/>
      </rPr>
      <t>One Key ID: WCAM00086911&lt;br /&gt;&lt;a href="tel:514-684-8460"&gt;514-542-7979&lt;/a&gt;</t>
    </r>
  </si>
  <si>
    <t>QC</t>
  </si>
  <si>
    <t>514-542-7979</t>
  </si>
  <si>
    <t>Dr. Michel Gagner</t>
  </si>
  <si>
    <t>Clinique Michel Gagner</t>
  </si>
  <si>
    <t xml:space="preserve">1 Westmount Square </t>
  </si>
  <si>
    <t>Suite 801</t>
  </si>
  <si>
    <t>H3Z 2P9</t>
  </si>
  <si>
    <t>Westmount</t>
  </si>
  <si>
    <t>514-931-5055</t>
  </si>
  <si>
    <t>Dr. Dominique Garrel</t>
  </si>
  <si>
    <t>Montreal Comprehensive Weight Management Program</t>
  </si>
  <si>
    <t>Suite 550</t>
  </si>
  <si>
    <t>514-737-3360</t>
  </si>
  <si>
    <t>Dr. Yves Robitaille</t>
  </si>
  <si>
    <t>Centre Metabolique de la Lanaudiere</t>
  </si>
  <si>
    <t xml:space="preserve">3115 Boul. De la Pinere Bureau </t>
  </si>
  <si>
    <t>Suite 320</t>
  </si>
  <si>
    <t>WCAM00029536</t>
  </si>
  <si>
    <t>450-582-3980</t>
  </si>
  <si>
    <t>J6X 4P7</t>
  </si>
  <si>
    <t>Terrebonne</t>
  </si>
  <si>
    <r>
      <rPr>
        <sz val="10"/>
        <color indexed="8"/>
        <rFont val="Arial"/>
      </rPr>
      <t>One Key ID: WCAM00029536&lt;br /&gt;&lt;a href="tel:450-582-3980"&gt;514-907-5101&lt;/a&gt;</t>
    </r>
  </si>
  <si>
    <t>514-907-5101</t>
  </si>
  <si>
    <t>Dr. Emily Brennan</t>
  </si>
  <si>
    <t>London Centre for Endocrinology and Bone Health</t>
  </si>
  <si>
    <t xml:space="preserve">140 Oxford Street  E </t>
  </si>
  <si>
    <t>suite 410</t>
  </si>
  <si>
    <t>WCAM00097473</t>
  </si>
  <si>
    <t>N6A 4V2</t>
  </si>
  <si>
    <r>
      <rPr>
        <sz val="10"/>
        <color indexed="8"/>
        <rFont val="Arial"/>
      </rPr>
      <t>One Key ID: WCAM00097473&lt;br /&gt;&lt;a href="tel:"&gt;&lt;/a&gt;</t>
    </r>
  </si>
  <si>
    <t>Dr. Zahid Sardar</t>
  </si>
  <si>
    <t>120 Wellington Street</t>
  </si>
  <si>
    <t>WCAM00062102</t>
  </si>
  <si>
    <t>519-633-9200</t>
  </si>
  <si>
    <t>N5R 2R4</t>
  </si>
  <si>
    <t>St Thomas</t>
  </si>
  <si>
    <r>
      <rPr>
        <sz val="10"/>
        <color indexed="8"/>
        <rFont val="Arial"/>
      </rPr>
      <t>One Key ID: WCAM00062102&lt;br /&gt;&lt;a href="tel:519-633-9200"&gt;519-633-9200&lt;/a&gt;</t>
    </r>
  </si>
  <si>
    <t>Dr. David Macklin</t>
  </si>
  <si>
    <t>MedCan Weight Management</t>
  </si>
  <si>
    <t>150 York Street</t>
  </si>
  <si>
    <t>Suite 1500</t>
  </si>
  <si>
    <t>416-350-5900</t>
  </si>
  <si>
    <t>M5H 3S5</t>
  </si>
  <si>
    <t>Dr. Sean Wharton</t>
  </si>
  <si>
    <t>Wharton Medical Center</t>
  </si>
  <si>
    <t xml:space="preserve">658 Danforth Ave, </t>
  </si>
  <si>
    <t>Suite 402 - 4th Floor</t>
  </si>
  <si>
    <t>833-962-5359</t>
  </si>
  <si>
    <t>M4J 5B9</t>
  </si>
  <si>
    <t xml:space="preserve">Toronto </t>
  </si>
  <si>
    <t xml:space="preserve">180 Vine Street South, </t>
  </si>
  <si>
    <t>Suite 203 - 2nd Floor</t>
  </si>
  <si>
    <t>2R 7P3</t>
  </si>
  <si>
    <t>St. Catharines</t>
  </si>
  <si>
    <t>2951 Walkers Line</t>
  </si>
  <si>
    <t>Main Floor</t>
  </si>
  <si>
    <t>L7M 4Y1</t>
  </si>
  <si>
    <t>Burlington</t>
  </si>
  <si>
    <t>35 Upper Centennial Parkway</t>
  </si>
  <si>
    <t xml:space="preserve"> Suite 2C - 2nd Floor</t>
  </si>
  <si>
    <t>L8J 3W2</t>
  </si>
  <si>
    <t>Stoney Creek</t>
  </si>
  <si>
    <t>Dr. Ali Zentner</t>
  </si>
  <si>
    <t>Revolution Medical Clinic</t>
  </si>
  <si>
    <t>5615 West Boulevard</t>
  </si>
  <si>
    <t>604-260-4850</t>
  </si>
  <si>
    <t>V6M 3W7</t>
  </si>
  <si>
    <t>Vancouver</t>
  </si>
  <si>
    <t>Dr. Ralph Kamatovic</t>
  </si>
  <si>
    <t>Fort Erie Medical Clinic</t>
  </si>
  <si>
    <t>224 Garrison Road</t>
  </si>
  <si>
    <t>WCAM00072151</t>
  </si>
  <si>
    <t>905-871-1777</t>
  </si>
  <si>
    <t>L2A 1M7</t>
  </si>
  <si>
    <t>Fort Erie</t>
  </si>
  <si>
    <r>
      <rPr>
        <sz val="10"/>
        <color indexed="8"/>
        <rFont val="Arial"/>
      </rPr>
      <t>One Key ID: WCAM00072151&lt;br /&gt;&lt;a href="tel:905-871-1777"&gt;905-871-1777&lt;/a&gt;</t>
    </r>
  </si>
  <si>
    <t>Dr. Sara Chapelsky</t>
  </si>
  <si>
    <t>Femme Homme</t>
  </si>
  <si>
    <t>6109 Currents Drive NW</t>
  </si>
  <si>
    <t>WCAM00112242</t>
  </si>
  <si>
    <t>780-306-2888</t>
  </si>
  <si>
    <t>T6W 2Z8</t>
  </si>
  <si>
    <t>Edmonton</t>
  </si>
  <si>
    <r>
      <rPr>
        <sz val="10"/>
        <color indexed="8"/>
        <rFont val="Arial"/>
      </rPr>
      <t>One Key ID: WCAM00112242&lt;br /&gt;&lt;a href="tel:780-306-2888"&gt;780-306-2888&lt;/a&gt;</t>
    </r>
  </si>
  <si>
    <t>Dr. Jordanna Kapeluto</t>
  </si>
  <si>
    <t>4117-2775 Laurel Street</t>
  </si>
  <si>
    <t>WCAM00089711</t>
  </si>
  <si>
    <t>604 875 5929</t>
  </si>
  <si>
    <t>V5Z  1M9</t>
  </si>
  <si>
    <r>
      <rPr>
        <sz val="10"/>
        <color indexed="8"/>
        <rFont val="Arial"/>
      </rPr>
      <t>One Key ID: WCAM00089711&lt;br /&gt;&lt;a href="tel:604 875 5929"&gt;604-875-5929&lt;/a&gt;</t>
    </r>
  </si>
  <si>
    <t>604-875-5929</t>
  </si>
  <si>
    <t>812 Woolwich Sreet</t>
  </si>
  <si>
    <t>254-1720 Howard Ave</t>
  </si>
  <si>
    <t xml:space="preserve"> Unit 8</t>
  </si>
  <si>
    <t>Dr. Douglas Bishop</t>
  </si>
  <si>
    <t>Dr. Bishop's Ottawa Weight Loss Centre</t>
  </si>
  <si>
    <t>1335 Carling Ave</t>
  </si>
  <si>
    <t>Internist</t>
  </si>
  <si>
    <t>WCAM00034816</t>
  </si>
  <si>
    <t>613-761-8015</t>
  </si>
  <si>
    <t>K1Z 8N8</t>
  </si>
  <si>
    <t>Ottawa</t>
  </si>
  <si>
    <r>
      <rPr>
        <sz val="10"/>
        <color indexed="8"/>
        <rFont val="Arial"/>
      </rPr>
      <t>One Key ID: WCAM00034816&lt;br /&gt;&lt;a href="tel:613-761-8015"&gt;613-761-8015&lt;/a&gt;</t>
    </r>
  </si>
  <si>
    <t>Dr. Waheed-Ur Rehman</t>
  </si>
  <si>
    <t>LSDE LakeShore Diabetes and Endocrinology</t>
  </si>
  <si>
    <t>514-271-2858</t>
  </si>
  <si>
    <t>Québec</t>
  </si>
  <si>
    <t>Pointe-Claire</t>
  </si>
  <si>
    <t>175-144 av. Stillview</t>
  </si>
  <si>
    <t>H9R 4S3</t>
  </si>
  <si>
    <t>Dr. Michael Mindrum</t>
  </si>
  <si>
    <t xml:space="preserve">1437 Belcher Street </t>
  </si>
  <si>
    <t>PO Box 300</t>
  </si>
  <si>
    <t>B0P 1T0</t>
  </si>
  <si>
    <t>Port Williams</t>
  </si>
  <si>
    <t>902-542-0990</t>
  </si>
  <si>
    <t>Dr. Cha Lily S</t>
  </si>
  <si>
    <t>2737 Keele Street</t>
  </si>
  <si>
    <t>Unit 114</t>
  </si>
  <si>
    <t>M3M 2E9</t>
  </si>
  <si>
    <t>North York</t>
  </si>
  <si>
    <t>416-633-7201</t>
  </si>
  <si>
    <t>Dr. Akshay Jain</t>
  </si>
  <si>
    <t>Fraser River Endocrinology</t>
  </si>
  <si>
    <t xml:space="preserve">13737 96 Ave </t>
  </si>
  <si>
    <t>Suite 902</t>
  </si>
  <si>
    <t>V3V 0C6</t>
  </si>
  <si>
    <t>Surrey</t>
  </si>
  <si>
    <t>604-584-3669</t>
  </si>
  <si>
    <t>Dan Burton Pharmacist</t>
  </si>
  <si>
    <t>Best Weight Evolution</t>
  </si>
  <si>
    <t>600 Crowfoot Crescent</t>
  </si>
  <si>
    <t xml:space="preserve"> NW #11</t>
  </si>
  <si>
    <t>T3G 0B4</t>
  </si>
  <si>
    <t>403-993-6678</t>
  </si>
  <si>
    <t>Calgary Adult Bariatric Surgery Clinic</t>
  </si>
  <si>
    <t>1820 Richmond Road SW</t>
  </si>
  <si>
    <t>T2T 5C7</t>
  </si>
  <si>
    <t>403-955-8088</t>
  </si>
  <si>
    <t>Calgary Weight Management Centre</t>
  </si>
  <si>
    <t>Bridgeland Professional Centre, 1010 1 Ave NE</t>
  </si>
  <si>
    <t xml:space="preserve"> #206a</t>
  </si>
  <si>
    <t>403-272-2962</t>
  </si>
  <si>
    <t>Dr. Ioana Solomon</t>
  </si>
  <si>
    <t>Synergy Medical Clinic</t>
  </si>
  <si>
    <t xml:space="preserve">501 Bethel Drive </t>
  </si>
  <si>
    <t>Unit 221</t>
  </si>
  <si>
    <t>T8H 0N2</t>
  </si>
  <si>
    <t>Sherwood Park</t>
  </si>
  <si>
    <t>780-464-0123</t>
  </si>
  <si>
    <t>Edmonton Adult Bariatric Specialty Clinic</t>
  </si>
  <si>
    <t>10240 Kingsway Avenue NW</t>
  </si>
  <si>
    <t>T5H 3V9</t>
  </si>
  <si>
    <t>780-735-5620</t>
  </si>
  <si>
    <t>Grande Prairie Adult Bariatric Specialty Clinic</t>
  </si>
  <si>
    <t>10409 98 Street</t>
  </si>
  <si>
    <t>T8V 2E8</t>
  </si>
  <si>
    <t>Grand Prairie</t>
  </si>
  <si>
    <t>780-538-7648</t>
  </si>
  <si>
    <t>Dr. Maher Jerudi</t>
  </si>
  <si>
    <t>Kennedale Medical Centre</t>
  </si>
  <si>
    <t>12981 - 50 Street Nw,</t>
  </si>
  <si>
    <t xml:space="preserve"> Unit 10</t>
  </si>
  <si>
    <t>T5A 3P3</t>
  </si>
  <si>
    <t>709-589-5387</t>
  </si>
  <si>
    <t>Medicine Hat Adult Bariatric Specialty Clinic</t>
  </si>
  <si>
    <t>88 Valleyview Drive SW</t>
  </si>
  <si>
    <t>T1A 8N6</t>
  </si>
  <si>
    <t>Medicine Hat</t>
  </si>
  <si>
    <t>403-528-8152</t>
  </si>
  <si>
    <t>Dr. Mohamed Elmusharaf</t>
  </si>
  <si>
    <t>Serene Medical Clinic</t>
  </si>
  <si>
    <t>32-4604 37 Street SW</t>
  </si>
  <si>
    <t>T3E 3C9</t>
  </si>
  <si>
    <t>403-455-0700</t>
  </si>
  <si>
    <t>Lynn Gilmour</t>
  </si>
  <si>
    <t>My Best Weight</t>
  </si>
  <si>
    <t>Shoppers Drug Mart 15969 97th Street NW</t>
  </si>
  <si>
    <t>T5X 0C7</t>
  </si>
  <si>
    <t>708-473-2813</t>
  </si>
  <si>
    <t>Pediatric Centre for Weight and Health - Calgary</t>
  </si>
  <si>
    <t>4600 Crowchild Trail NW</t>
  </si>
  <si>
    <t>T3A 2L6</t>
  </si>
  <si>
    <t>403-547-8992</t>
  </si>
  <si>
    <t>Red Deer Adult Bariatric Specialty Clinic</t>
  </si>
  <si>
    <t>3942 50A Avenue</t>
  </si>
  <si>
    <t>T4N 4E7</t>
  </si>
  <si>
    <t>Red Deer</t>
  </si>
  <si>
    <t>403-356-4200</t>
  </si>
  <si>
    <t>Dr. Renuca Modi</t>
  </si>
  <si>
    <t>Edmonton Bariatric Subspecialty Clinic</t>
  </si>
  <si>
    <t>10405 111 Ave NW</t>
  </si>
  <si>
    <t>T5G 0B8</t>
  </si>
  <si>
    <t>Dr. Sabrina Kwon</t>
  </si>
  <si>
    <t>Palisades Medical Clinic</t>
  </si>
  <si>
    <t>12808 137th Ave NW</t>
  </si>
  <si>
    <t>T5L 4Y8</t>
  </si>
  <si>
    <t>780-457-1100</t>
  </si>
  <si>
    <t>Dr. Sarah Chapelsky</t>
  </si>
  <si>
    <t>Edmonton Bariatric Specialty Clinic</t>
  </si>
  <si>
    <t>6109 Currents Dr NW</t>
  </si>
  <si>
    <t>South Calgary Medical Clinic</t>
  </si>
  <si>
    <t xml:space="preserve">40 Sunpark Plaza SE </t>
  </si>
  <si>
    <t>#118</t>
  </si>
  <si>
    <t>T2X 3X7</t>
  </si>
  <si>
    <t>403-254-4000</t>
  </si>
  <si>
    <t>Dr. Sue Pedersen</t>
  </si>
  <si>
    <t>C-ENDO Endocrinology Centre</t>
  </si>
  <si>
    <t>Rockyview Health Centre II, 1016 – 68 Avenue SW</t>
  </si>
  <si>
    <t xml:space="preserve"> Suite 240</t>
  </si>
  <si>
    <t>T2V 4J2</t>
  </si>
  <si>
    <t>403-705-3636</t>
  </si>
  <si>
    <t>Wood Buffalo Primary Care Network</t>
  </si>
  <si>
    <t xml:space="preserve">108 Riverstone Ridge </t>
  </si>
  <si>
    <t>#301</t>
  </si>
  <si>
    <t>T9K 1S6</t>
  </si>
  <si>
    <t>Fort McMurray</t>
  </si>
  <si>
    <t>780-714-2193</t>
  </si>
  <si>
    <t>Central Island Healthy Weights Program – Shapedown BC</t>
  </si>
  <si>
    <t>1925 Bowen Road</t>
  </si>
  <si>
    <t>V9S 1H1</t>
  </si>
  <si>
    <t>Nanaimo</t>
  </si>
  <si>
    <t>250-755-7955</t>
  </si>
  <si>
    <t>BC Diabetes Offices</t>
  </si>
  <si>
    <t>6051 Gilbert Road</t>
  </si>
  <si>
    <t>Suite 303</t>
  </si>
  <si>
    <t>V7C 3V3</t>
  </si>
  <si>
    <t>Richmond</t>
  </si>
  <si>
    <t>604-285-2451</t>
  </si>
  <si>
    <t>Centre for Healthy Weights</t>
  </si>
  <si>
    <t>22051 Fraser Highway</t>
  </si>
  <si>
    <t>V3A 4H4</t>
  </si>
  <si>
    <t>Langley</t>
  </si>
  <si>
    <t>604-514-6000</t>
  </si>
  <si>
    <t>Dr. Cieslak</t>
  </si>
  <si>
    <t>Medical Weight Management Program</t>
  </si>
  <si>
    <t>1550 United Blvd</t>
  </si>
  <si>
    <t>V3K 6Y2</t>
  </si>
  <si>
    <t>Coquitlam</t>
  </si>
  <si>
    <t>604-777-5500</t>
  </si>
  <si>
    <t xml:space="preserve">Dr. Montis </t>
  </si>
  <si>
    <t>Dr. Peter Idahosa</t>
  </si>
  <si>
    <t>1919 Southland Drive SW</t>
  </si>
  <si>
    <t>Suite 111</t>
  </si>
  <si>
    <t>T2W 0K1</t>
  </si>
  <si>
    <t>403 258-2133</t>
  </si>
  <si>
    <t>Dr. David Harris</t>
  </si>
  <si>
    <t>Leaf Weight Management Clinic</t>
  </si>
  <si>
    <t>1980 Ogilvie Road</t>
  </si>
  <si>
    <t>K1J 9L3</t>
  </si>
  <si>
    <t>613-701-1222</t>
  </si>
  <si>
    <t>Dr. Francis Vala</t>
  </si>
  <si>
    <t>Medical Bariatric Canada</t>
  </si>
  <si>
    <t>5138 Joyce Street</t>
  </si>
  <si>
    <t>V5R 4H1</t>
  </si>
  <si>
    <t>604.973.0167</t>
  </si>
  <si>
    <t>Island Health Bariatric Program</t>
  </si>
  <si>
    <t>1952 Bay Street</t>
  </si>
  <si>
    <t>V8R 1J8</t>
  </si>
  <si>
    <t>Victoria</t>
  </si>
  <si>
    <t>250-370-8641</t>
  </si>
  <si>
    <t>Dr. Jacqueline Chang</t>
  </si>
  <si>
    <t>6051 Gilbert RD</t>
  </si>
  <si>
    <t>604-276-0952</t>
  </si>
  <si>
    <t>Dr. Jesse Pewarchuk</t>
  </si>
  <si>
    <t xml:space="preserve">2775 Laurel Street, </t>
  </si>
  <si>
    <t>4th Floor</t>
  </si>
  <si>
    <t>V5Z 1M9</t>
  </si>
  <si>
    <t>Kamloops Healthy Weights for Children- Shapedown BC</t>
  </si>
  <si>
    <t>519 Columbia Street</t>
  </si>
  <si>
    <t>V2C 2T8</t>
  </si>
  <si>
    <t>Kamloops</t>
  </si>
  <si>
    <t>250-851-7300</t>
  </si>
  <si>
    <t>Dr. Ryan McCallum</t>
  </si>
  <si>
    <t>Metabolic Consults</t>
  </si>
  <si>
    <t>757 Ryan Road</t>
  </si>
  <si>
    <t>V9N 3R6</t>
  </si>
  <si>
    <t>Courtenay</t>
  </si>
  <si>
    <t>905 721-4160</t>
  </si>
  <si>
    <t>Dr. Priya Manjoo</t>
  </si>
  <si>
    <t>230-1641 Hillside Ave</t>
  </si>
  <si>
    <t>V8T 5G1</t>
  </si>
  <si>
    <r>
      <rPr>
        <sz val="9"/>
        <color indexed="8"/>
        <rFont val="Verdana"/>
      </rPr>
      <t>250-386-8808</t>
    </r>
  </si>
  <si>
    <t>Dr. Ur</t>
  </si>
  <si>
    <t xml:space="preserve">North Shore Bariatrics and Metabolism </t>
  </si>
  <si>
    <t>2775 Laurel Street</t>
  </si>
  <si>
    <t>#4116</t>
  </si>
  <si>
    <t>V6H 0A5</t>
  </si>
  <si>
    <t>604-245-7177</t>
  </si>
  <si>
    <t>Dr. Sharadh Sampath</t>
  </si>
  <si>
    <t>Richmond Metabolic and Bariatric Surgery</t>
  </si>
  <si>
    <t>#209</t>
  </si>
  <si>
    <t>Shapedown offerered in Chinese</t>
  </si>
  <si>
    <t>604.370.4101</t>
  </si>
  <si>
    <t>The Centre for Metabolic and Bariatric Surgery</t>
  </si>
  <si>
    <t>650 Main Street</t>
  </si>
  <si>
    <t>R3B 1E2</t>
  </si>
  <si>
    <t>Winnipeg</t>
  </si>
  <si>
    <t>MN</t>
  </si>
  <si>
    <t>204-926-7000</t>
  </si>
  <si>
    <t>Bariatric Clinic Dr. Georges L. Dumont University Hospital Centre</t>
  </si>
  <si>
    <t>30 Université Avenue</t>
  </si>
  <si>
    <t>E1C 2Z3</t>
  </si>
  <si>
    <t>Moncton</t>
  </si>
  <si>
    <t>506-862-4111</t>
  </si>
  <si>
    <t>Bariatric Clinic Chaleur Regional Hospital</t>
  </si>
  <si>
    <t>1750 Sunset Drive</t>
  </si>
  <si>
    <t>E2A 4L7</t>
  </si>
  <si>
    <t>Bathurst</t>
  </si>
  <si>
    <t>506-544-3000</t>
  </si>
  <si>
    <t>Bariatric Surgery Central Intake Clinic</t>
  </si>
  <si>
    <t>300 Prince Philip Drive</t>
  </si>
  <si>
    <t>A1B 3 V6</t>
  </si>
  <si>
    <t>St. John's</t>
  </si>
  <si>
    <t>NL</t>
  </si>
  <si>
    <t>(709) 777-2038</t>
  </si>
  <si>
    <t>Janeway Lifestyle Program</t>
  </si>
  <si>
    <t>(709) 777-6500</t>
  </si>
  <si>
    <t>Halifax Obesity Network</t>
  </si>
  <si>
    <t xml:space="preserve"> Dickson 5780 University Avenue</t>
  </si>
  <si>
    <t>4th floor</t>
  </si>
  <si>
    <t>B3H 1V7</t>
  </si>
  <si>
    <t>902-473-2970</t>
  </si>
  <si>
    <t>Dr. Raphael Panais</t>
  </si>
  <si>
    <t>Portland Physiotherapy Health &amp; Wellness Centre</t>
  </si>
  <si>
    <t>133 Baker Drive</t>
  </si>
  <si>
    <t>Suite 101</t>
  </si>
  <si>
    <t>B2W 0M6</t>
  </si>
  <si>
    <t>Darmouth</t>
  </si>
  <si>
    <t>902-468-7911 Ext #2</t>
  </si>
  <si>
    <t>Family Centre for Weight and Health</t>
  </si>
  <si>
    <t>429 4 Ave NE</t>
  </si>
  <si>
    <t>S9H 2J9</t>
  </si>
  <si>
    <t>Swift Current</t>
  </si>
  <si>
    <t>SK</t>
  </si>
  <si>
    <t>306-778-5100</t>
  </si>
  <si>
    <t>Regina Qu'Appelle Bariatric Surgical Program</t>
  </si>
  <si>
    <t>621 Albert Street</t>
  </si>
  <si>
    <t xml:space="preserve">#102 </t>
  </si>
  <si>
    <t>S4P 2S5</t>
  </si>
  <si>
    <t>Regina</t>
  </si>
  <si>
    <t>306-766-0398</t>
  </si>
  <si>
    <t>Weight Wise Clinic</t>
  </si>
  <si>
    <t>302 Ogilvie Street</t>
  </si>
  <si>
    <t>Y1A 0M1</t>
  </si>
  <si>
    <t>Whitehorse</t>
  </si>
  <si>
    <t>YT</t>
  </si>
  <si>
    <t>867-668-4046</t>
  </si>
  <si>
    <t>180 Clinic</t>
  </si>
  <si>
    <t>200 avenue Mont-Royal Est</t>
  </si>
  <si>
    <t>H2H 1K4</t>
  </si>
  <si>
    <t>Chicoutim</t>
  </si>
  <si>
    <t>514-416-0331</t>
  </si>
  <si>
    <t>Bariatric Surgery- Hôpital Regional de Rimouski</t>
  </si>
  <si>
    <t>150 Avenue Rouleau</t>
  </si>
  <si>
    <t>G5L 5T1</t>
  </si>
  <si>
    <t>Rimouski</t>
  </si>
  <si>
    <t>418-724-3000</t>
  </si>
  <si>
    <t>Bariatric Surgery- Centre Hospitalier Régional du Grand-Portage</t>
  </si>
  <si>
    <t>75 Rue Saint-Henri</t>
  </si>
  <si>
    <t>G5R 2A4</t>
  </si>
  <si>
    <t>Rivière-du-Loup</t>
  </si>
  <si>
    <t>418-868-1000</t>
  </si>
  <si>
    <t>Bariatric Surgery- Hôpital Pierre Boucher</t>
  </si>
  <si>
    <t>1333 Boulevard Jacques-Cartier E,</t>
  </si>
  <si>
    <t>J4M 2A5</t>
  </si>
  <si>
    <t>Longueui</t>
  </si>
  <si>
    <t>450-468-8111</t>
  </si>
  <si>
    <t>Dr. Olivier Court</t>
  </si>
  <si>
    <t>Bariatric Surgery Department McGill University Health Centre</t>
  </si>
  <si>
    <t xml:space="preserve">2155 Guy </t>
  </si>
  <si>
    <t>Suite 232</t>
  </si>
  <si>
    <t>H3H 2R9</t>
  </si>
  <si>
    <t>Montreal</t>
  </si>
  <si>
    <t>514 934-1934</t>
  </si>
  <si>
    <t>CLSC de Val-d'Or- Hôpital de Val-d’Or</t>
  </si>
  <si>
    <t>725, 6e Rue, Val-d'O</t>
  </si>
  <si>
    <t>J9P 3Y1</t>
  </si>
  <si>
    <t>Val D'or</t>
  </si>
  <si>
    <t>819-825-5858</t>
  </si>
  <si>
    <t>Dr. Julie St-Pierre</t>
  </si>
  <si>
    <t>Clinique 180, Montreal</t>
  </si>
  <si>
    <t>2200 avenue Mont-Royal Est</t>
  </si>
  <si>
    <t>Centre Hospitalier Universitaire de Sherbrooke</t>
  </si>
  <si>
    <t>3001 12 Ave N</t>
  </si>
  <si>
    <t>J1H 5H3</t>
  </si>
  <si>
    <t>Sherbrooke</t>
  </si>
  <si>
    <t>819-821-8000</t>
  </si>
  <si>
    <t>Clinique Spécialisée CLAP-Centre de Sante et de Services Sociaux,</t>
  </si>
  <si>
    <t>122 rue Saint-Jean</t>
  </si>
  <si>
    <t>J2B 5K8</t>
  </si>
  <si>
    <t>Drummondville</t>
  </si>
  <si>
    <t>819-472-4823</t>
  </si>
  <si>
    <t xml:space="preserve">Dr. Mirna Azar </t>
  </si>
  <si>
    <t>LMC Diabetes &amp; Endocrinology</t>
  </si>
  <si>
    <t xml:space="preserve">6363 rue Transcanadienne </t>
  </si>
  <si>
    <t>suite 238</t>
  </si>
  <si>
    <t>H4T 1Z9</t>
  </si>
  <si>
    <t>Ville Saint-Laurent</t>
  </si>
  <si>
    <t>514-744-5620</t>
  </si>
  <si>
    <t>Obesity Surgery Department- Québec Heart and Lung Institure, Universite Laval</t>
  </si>
  <si>
    <t>Suite 238</t>
  </si>
  <si>
    <t>G1V 4G5</t>
  </si>
  <si>
    <t>418 656-8711</t>
  </si>
  <si>
    <t>Dr. Angie Hong</t>
  </si>
  <si>
    <t>North York Medical Associates</t>
  </si>
  <si>
    <t>3080 Yonge Street</t>
  </si>
  <si>
    <t>#5080</t>
  </si>
  <si>
    <t>M4N 3N1</t>
  </si>
  <si>
    <t>416-782-4447</t>
  </si>
  <si>
    <t>Dr. Asiru Abu-Bakare</t>
  </si>
  <si>
    <t>194 Court St N</t>
  </si>
  <si>
    <t>P7A 4V7</t>
  </si>
  <si>
    <t>Thunder Bay</t>
  </si>
  <si>
    <t>Ontario</t>
  </si>
  <si>
    <t>807-346-1000</t>
  </si>
  <si>
    <t>BALANCE (Bringing Active Living and Nutrition into your Childhood Everyday) Program</t>
  </si>
  <si>
    <t>41 Ramsey Lake Road</t>
  </si>
  <si>
    <t>P3E 5J1</t>
  </si>
  <si>
    <t>Sudbury</t>
  </si>
  <si>
    <t>705- 523-7337</t>
  </si>
  <si>
    <t>CHAT Clinic</t>
  </si>
  <si>
    <t>170 Colborne Street W,</t>
  </si>
  <si>
    <t>L3V 2Z3</t>
  </si>
  <si>
    <t>Orillia</t>
  </si>
  <si>
    <t>705-325-2201</t>
  </si>
  <si>
    <t>Centre for Healthy Active Living (CHAL)</t>
  </si>
  <si>
    <t>401 Smyth Road</t>
  </si>
  <si>
    <t>K1H 8L1</t>
  </si>
  <si>
    <t>613-737-7600</t>
  </si>
  <si>
    <t>Dr. Cynthia Maxwell</t>
  </si>
  <si>
    <t xml:space="preserve">Building 700 University Avenue </t>
  </si>
  <si>
    <t xml:space="preserve"> Ontario Power Generation  Suite 3-901</t>
  </si>
  <si>
    <t>M5G 1Z5</t>
  </si>
  <si>
    <t>416-586-4800 x3229</t>
  </si>
  <si>
    <t>Dr. Dana Liang</t>
  </si>
  <si>
    <t>EdgeMD Weight Management Clinic</t>
  </si>
  <si>
    <t xml:space="preserve">1110 Sheppard Av East </t>
  </si>
  <si>
    <t>Suite 506</t>
  </si>
  <si>
    <t>M2K 2W2</t>
  </si>
  <si>
    <t>416-229-2201</t>
  </si>
  <si>
    <t>Dr. Atreyi Mukherji</t>
  </si>
  <si>
    <t>ELM Medical Weight Management Program</t>
  </si>
  <si>
    <t>1521 Upper Ottawa Street</t>
  </si>
  <si>
    <t>Unit 4-</t>
  </si>
  <si>
    <t>L8W 3J4</t>
  </si>
  <si>
    <t>Hamilton</t>
  </si>
  <si>
    <t>905-318-3006</t>
  </si>
  <si>
    <t>Dr. Eddie Poon</t>
  </si>
  <si>
    <t xml:space="preserve">9600 Islington Avenue </t>
  </si>
  <si>
    <t>Unit A13</t>
  </si>
  <si>
    <t>L4H 2T1</t>
  </si>
  <si>
    <t>Woodbridge</t>
  </si>
  <si>
    <t>905-893-8085</t>
  </si>
  <si>
    <t>Guelph Bariatric Centre of Excellence</t>
  </si>
  <si>
    <t xml:space="preserve">125 Delhi St., Guelph, ON </t>
  </si>
  <si>
    <t>N1T 4J5</t>
  </si>
  <si>
    <t>519 837-6440 ext. 2700</t>
  </si>
  <si>
    <t>Hamilton Bariatric Centre of Excellence</t>
  </si>
  <si>
    <t xml:space="preserve">100 West 5th St. </t>
  </si>
  <si>
    <t>L9C 0E3</t>
  </si>
  <si>
    <t>905-522-1155 x33240</t>
  </si>
  <si>
    <t>Healthy Lifestyle Clinic</t>
  </si>
  <si>
    <t>825 Coxwell Avenue</t>
  </si>
  <si>
    <t>M4C 3E7</t>
  </si>
  <si>
    <t>416-461-8272</t>
  </si>
  <si>
    <t>Healthy Outcomes Paediatric Program for Scarborough</t>
  </si>
  <si>
    <t>491 Eglinton Avenue W.</t>
  </si>
  <si>
    <t xml:space="preserve"> #301</t>
  </si>
  <si>
    <t>416.848.7665</t>
  </si>
  <si>
    <t>Dr. Heather Sues-McKay</t>
  </si>
  <si>
    <t xml:space="preserve"> 470 Chrysler Drive</t>
  </si>
  <si>
    <t>Unit 28</t>
  </si>
  <si>
    <t>L6S 0C1</t>
  </si>
  <si>
    <t>Brampton</t>
  </si>
  <si>
    <t>905-791-3458</t>
  </si>
  <si>
    <t>Humber River Regional Hospital Bariatric Clinic</t>
  </si>
  <si>
    <t>Dr. Joseph Shaban</t>
  </si>
  <si>
    <t>80 College Street,</t>
  </si>
  <si>
    <t>M5G 2E2</t>
  </si>
  <si>
    <t>519-977-6050</t>
  </si>
  <si>
    <t>Dr. Judy Shiau</t>
  </si>
  <si>
    <t>LEAF Weight Management Clinic</t>
  </si>
  <si>
    <t>Dr. Robert Dent</t>
  </si>
  <si>
    <t>Dr. Heidi Dutton</t>
  </si>
  <si>
    <t>Dr. Hussein Abujrad</t>
  </si>
  <si>
    <t>Dr. Kashif Irshad</t>
  </si>
  <si>
    <t>2250 Bovaird Drive</t>
  </si>
  <si>
    <t xml:space="preserve"> Suite 318</t>
  </si>
  <si>
    <t>L6R 0W3</t>
  </si>
  <si>
    <t>905-458-4520</t>
  </si>
  <si>
    <t>Dr. Kazmie Huma</t>
  </si>
  <si>
    <t>2285 Howard Ave,</t>
  </si>
  <si>
    <t>N8X 3V2</t>
  </si>
  <si>
    <t>519-253-6112</t>
  </si>
  <si>
    <t>Kingston Bariatric Centre of Excellence</t>
  </si>
  <si>
    <t>166 Brock Street</t>
  </si>
  <si>
    <t>K7L 5G2</t>
  </si>
  <si>
    <t>Kingston</t>
  </si>
  <si>
    <t>613-544-3310</t>
  </si>
  <si>
    <t>Dr. Laurie Hill</t>
  </si>
  <si>
    <t>31 Centre St S</t>
  </si>
  <si>
    <t>L6W 2X7</t>
  </si>
  <si>
    <t>905-455-3010</t>
  </si>
  <si>
    <t>Dr. Tim Remillard</t>
  </si>
  <si>
    <t>Medical Weight Management</t>
  </si>
  <si>
    <t>78 King Street East</t>
  </si>
  <si>
    <t>N0H 2P0</t>
  </si>
  <si>
    <t>Thornbury</t>
  </si>
  <si>
    <t>519-599-2732</t>
  </si>
  <si>
    <t>Dr. Megha Poddar</t>
  </si>
  <si>
    <t xml:space="preserve">123 Edward Street, </t>
  </si>
  <si>
    <t>M5G 0A8</t>
  </si>
  <si>
    <t>416-237-0104</t>
  </si>
  <si>
    <t>Michael Garron Hospital (Surgical Site Only)</t>
  </si>
  <si>
    <t>416-469-6487</t>
  </si>
  <si>
    <t>Ottawa Bariatric Centre of Excellence</t>
  </si>
  <si>
    <t xml:space="preserve"> 1053 Carling Avenue</t>
  </si>
  <si>
    <t>Maurice Grimes Lodge, 3rd floor-</t>
  </si>
  <si>
    <t>K1Y 4E9</t>
  </si>
  <si>
    <t>613 761-5101</t>
  </si>
  <si>
    <t>PHIT Personal Health Improvement Team</t>
  </si>
  <si>
    <t>1 Hospital Drive</t>
  </si>
  <si>
    <t>K9J 7C6</t>
  </si>
  <si>
    <t>Peterborough</t>
  </si>
  <si>
    <t>705-743-2121</t>
  </si>
  <si>
    <t>Dr. Prabhsharan Kundhal</t>
  </si>
  <si>
    <t xml:space="preserve">2250 Bovaird Dr E, </t>
  </si>
  <si>
    <t>Suite#303</t>
  </si>
  <si>
    <t>905-792-6223</t>
  </si>
  <si>
    <t>Dr. Rupert Abdalian</t>
  </si>
  <si>
    <t>2038 Victoria Park Ave</t>
  </si>
  <si>
    <t>M1R 1V2</t>
  </si>
  <si>
    <t>416-447-7000</t>
  </si>
  <si>
    <t>SickKids Team Obesity Management Program (STOMP)</t>
  </si>
  <si>
    <t>555 University Avenue</t>
  </si>
  <si>
    <t>M5G 1X8</t>
  </si>
  <si>
    <t>416-813-7654 ext. 228367</t>
  </si>
  <si>
    <t>Dr. Edyta Dudzic</t>
  </si>
  <si>
    <t xml:space="preserve">Vitalim Metabolic Clinic </t>
  </si>
  <si>
    <t xml:space="preserve">9600 Bathurst Street, </t>
  </si>
  <si>
    <t>suite 302</t>
  </si>
  <si>
    <t>L6A 3Z8</t>
  </si>
  <si>
    <t>Vaughan</t>
  </si>
  <si>
    <t>(647)557-2262</t>
  </si>
  <si>
    <t>Dr. Somaya El Seisi</t>
  </si>
  <si>
    <t>Ultimate Health Medical Centre</t>
  </si>
  <si>
    <t>1390 Major Mackenzie Dr E</t>
  </si>
  <si>
    <t>L4S 0A1</t>
  </si>
  <si>
    <t>905-884-7711</t>
  </si>
  <si>
    <t>St. Joseph’s Health Centre Toronto (Surgical Site Only)</t>
  </si>
  <si>
    <t>30 The Queensway,</t>
  </si>
  <si>
    <t>M6R 1B5</t>
  </si>
  <si>
    <t>416-530-6000</t>
  </si>
  <si>
    <t>Dr. Stephen Glazer</t>
  </si>
  <si>
    <t>2115 Finch Ave W</t>
  </si>
  <si>
    <t>M3N 2V6</t>
  </si>
  <si>
    <t>416-749-2600</t>
  </si>
  <si>
    <t>200 Ronson Drive,</t>
  </si>
  <si>
    <t xml:space="preserve"> Suite 104</t>
  </si>
  <si>
    <t>M9W 5Z9</t>
  </si>
  <si>
    <t>Etobicoke</t>
  </si>
  <si>
    <t>Sudbury Regional Assessment and Treatment Centre</t>
  </si>
  <si>
    <t>41 Ramsey Lake Rd</t>
  </si>
  <si>
    <t>705-523-7337</t>
  </si>
  <si>
    <t>TBRHSC Paediatric Healthy Living Program</t>
  </si>
  <si>
    <t>980 Oliver Road</t>
  </si>
  <si>
    <t>P7B 6V4</t>
  </si>
  <si>
    <t>807-684-6058</t>
  </si>
  <si>
    <t>Thunder Bay Bariatric Centre of Excellence</t>
  </si>
  <si>
    <t>984 Oliver Rd</t>
  </si>
  <si>
    <t>Toronto Bariatric Centre of Excellence</t>
  </si>
  <si>
    <t>399 Bathurst Street East Wing –</t>
  </si>
  <si>
    <t xml:space="preserve"> 4th Floor</t>
  </si>
  <si>
    <t>M5T 2S8</t>
  </si>
  <si>
    <t>416-603-5800 x6145</t>
  </si>
  <si>
    <t>Windsor Regional Assessment and Treatment Centre</t>
  </si>
  <si>
    <t xml:space="preserve">1453 Prince Road- </t>
  </si>
  <si>
    <t>Tower Building, TR 1500, 1st Floor</t>
  </si>
  <si>
    <t>N9C 3Z4</t>
  </si>
  <si>
    <t>519-257-5111 Ext 79100</t>
  </si>
  <si>
    <t>Dr. Yoni Freedhoff</t>
  </si>
  <si>
    <t xml:space="preserve">575 West Hunt Club, </t>
  </si>
  <si>
    <t>Suite 100</t>
  </si>
  <si>
    <t>K2G 5W5</t>
  </si>
  <si>
    <t>613-730-0264</t>
  </si>
  <si>
    <t>Dr. Jill Trinacty</t>
  </si>
  <si>
    <t>Dr. Claude Garceau</t>
  </si>
  <si>
    <t>Institut Universitaire Coeur-Poumon Québec</t>
  </si>
  <si>
    <t>2725 Ch.Ste-Foy, Québec</t>
  </si>
  <si>
    <t>418-656-8711</t>
  </si>
  <si>
    <t>2725 Ch.Ste-Foy, Québec ,G1V 4G5</t>
  </si>
  <si>
    <t>Dr. Sasha High</t>
  </si>
  <si>
    <t>The High Metabolic Clinic</t>
  </si>
  <si>
    <t xml:space="preserve">2300 Eglinton Ave W, </t>
  </si>
  <si>
    <t>Suite 210</t>
  </si>
  <si>
    <t>905-515-3066</t>
  </si>
  <si>
    <t>Mississauga</t>
  </si>
  <si>
    <t>2300 Eglinton Ave W, Suite 210</t>
  </si>
  <si>
    <t>L5M 2V8</t>
  </si>
  <si>
    <t>*Note: clinic will move location to 515 Lakeshore Rd E, Mississauga the beginning of Nov 2019.</t>
  </si>
  <si>
    <t>Dr. Steven Zizzo</t>
  </si>
  <si>
    <t>Winterberry Family Medicine</t>
  </si>
  <si>
    <t>325 Winterberry Drive</t>
  </si>
  <si>
    <t>905-5759004</t>
  </si>
  <si>
    <t>206-325 Winterberry Dr.</t>
  </si>
  <si>
    <t>L8J 0B6</t>
  </si>
  <si>
    <t>905-575-9004</t>
  </si>
  <si>
    <t>Dr. Pierre Y Garneau</t>
  </si>
  <si>
    <t>Cliniques de Chirurgie bariatrique Hopital Sacre Coeur de Montreal</t>
  </si>
  <si>
    <t>5400 Boul. Gouin ouest</t>
  </si>
  <si>
    <t>514-338-2222</t>
  </si>
  <si>
    <t>H4J 1C5</t>
  </si>
  <si>
    <t>Dre. Banafcheh Hejazi</t>
  </si>
  <si>
    <t>Clinique Medical Avicenne</t>
  </si>
  <si>
    <t>4084-A boul Saint-Laurent</t>
  </si>
  <si>
    <t>514-849-7373</t>
  </si>
  <si>
    <t>H2W 1Y8</t>
  </si>
  <si>
    <t>Dr. Kevin Lai</t>
  </si>
  <si>
    <t>Get Well Weight Management Program</t>
  </si>
  <si>
    <t>649 Sheppard Ave West</t>
  </si>
  <si>
    <t>M3H 2S4</t>
  </si>
  <si>
    <t>(416) 508-5691</t>
  </si>
  <si>
    <t>Dr. Tanbir Sindhar</t>
  </si>
  <si>
    <t>Medical Weight MD</t>
  </si>
  <si>
    <t>11915-224 Street</t>
  </si>
  <si>
    <t>100-101</t>
  </si>
  <si>
    <t>Maple Ridge</t>
  </si>
  <si>
    <t>100-101-11915-224 St</t>
  </si>
  <si>
    <t>V2X 6B2</t>
  </si>
  <si>
    <t>new to list</t>
  </si>
  <si>
    <t>Dr. Shahin Jaffer</t>
  </si>
  <si>
    <t>Indigo Health Clinic</t>
  </si>
  <si>
    <t>447 E Columbia Street</t>
  </si>
  <si>
    <t>604-553-9661</t>
  </si>
  <si>
    <t>New Westminster</t>
  </si>
  <si>
    <t>447 E Columbia St</t>
  </si>
  <si>
    <t>V3L 3X3</t>
  </si>
  <si>
    <t>Dr. Ehud Ur</t>
  </si>
  <si>
    <t>Metabolic Weight Clinic</t>
  </si>
  <si>
    <t>4116-2775 Laurel Street</t>
  </si>
  <si>
    <t>604-875-5925</t>
  </si>
  <si>
    <t>4116-2775 Laurel St.</t>
  </si>
  <si>
    <t>Dr. Josee Leroux-Stewart</t>
  </si>
  <si>
    <t>clinique Angus</t>
  </si>
  <si>
    <t>301-2815 Sherbrooke est</t>
  </si>
  <si>
    <t>H2K 1H2</t>
  </si>
  <si>
    <t>Qc</t>
  </si>
  <si>
    <t>514-807-2333</t>
  </si>
  <si>
    <t>Dr. Mohunlall Soowamber</t>
  </si>
  <si>
    <t>Clinique medicale l'Esperance</t>
  </si>
  <si>
    <t xml:space="preserve">4261 rue Sainte-Catherine est </t>
  </si>
  <si>
    <t>H1V 1X5</t>
  </si>
  <si>
    <t>514-254-3686</t>
  </si>
  <si>
    <t>Dr. Peter Rye</t>
  </si>
  <si>
    <t xml:space="preserve">10655 Southport Road. </t>
  </si>
  <si>
    <t>#1410</t>
  </si>
  <si>
    <t>T2W 4Y1</t>
  </si>
  <si>
    <t>587-393-8482</t>
  </si>
  <si>
    <t>Dr. Jamil Janmohamed</t>
  </si>
  <si>
    <t>Westview PCN</t>
  </si>
  <si>
    <t>505 Queens Street</t>
  </si>
  <si>
    <t>T7X 2V2</t>
  </si>
  <si>
    <t>Spruce Grown</t>
  </si>
  <si>
    <t>780-962-9888</t>
  </si>
  <si>
    <t>Dr. Mary Silvano</t>
  </si>
  <si>
    <t>Medicus Family Health Clinic</t>
  </si>
  <si>
    <t>1536 91 Street SW</t>
  </si>
  <si>
    <t>T6X 1M5</t>
  </si>
  <si>
    <t>780-757-7713</t>
  </si>
  <si>
    <t>Dr. Jessie Pewachuk</t>
  </si>
  <si>
    <t>Revive Lifestyle Medicine</t>
  </si>
  <si>
    <t>140-29 Helmcken Road</t>
  </si>
  <si>
    <t>V8Z 5G5</t>
  </si>
  <si>
    <r>
      <rPr>
        <sz val="10"/>
        <color indexed="8"/>
        <rFont val="Arial"/>
      </rPr>
      <t>250-590-8344</t>
    </r>
  </si>
  <si>
    <t>Dr. Michael Lyon</t>
  </si>
  <si>
    <t xml:space="preserve">1550 United Blvd. </t>
  </si>
  <si>
    <t>V3K 6YZ</t>
  </si>
  <si>
    <r>
      <rPr>
        <sz val="10"/>
        <color indexed="8"/>
        <rFont val="Arial"/>
      </rPr>
      <t>604-777-5500</t>
    </r>
  </si>
</sst>
</file>

<file path=xl/styles.xml><?xml version="1.0" encoding="utf-8"?>
<styleSheet xmlns="http://schemas.openxmlformats.org/spreadsheetml/2006/main">
  <numFmts count="1">
    <numFmt numFmtId="0" formatCode="General"/>
  </numFmts>
  <fonts count="25">
    <font>
      <sz val="10"/>
      <color indexed="8"/>
      <name val="Arial"/>
    </font>
    <font>
      <sz val="12"/>
      <color indexed="8"/>
      <name val="Helvetica Neue"/>
    </font>
    <font>
      <sz val="13"/>
      <color indexed="8"/>
      <name val="Arial"/>
    </font>
    <font>
      <sz val="12"/>
      <color indexed="8"/>
      <name val="Calibri"/>
    </font>
    <font>
      <b val="1"/>
      <u val="single"/>
      <sz val="12"/>
      <color indexed="8"/>
      <name val="Trebuchet MS"/>
    </font>
    <font>
      <sz val="10"/>
      <color indexed="10"/>
      <name val="Ubuntu"/>
    </font>
    <font>
      <sz val="10"/>
      <color indexed="12"/>
      <name val="Arial"/>
    </font>
    <font>
      <sz val="11"/>
      <color indexed="14"/>
      <name val="Roboto Regular"/>
    </font>
    <font>
      <sz val="10"/>
      <color indexed="10"/>
      <name val="Arial"/>
    </font>
    <font>
      <sz val="11"/>
      <color indexed="15"/>
      <name val="Lato"/>
    </font>
    <font>
      <sz val="9"/>
      <color indexed="8"/>
      <name val="Arial"/>
    </font>
    <font>
      <sz val="10"/>
      <color indexed="14"/>
      <name val="Verdana"/>
    </font>
    <font>
      <sz val="10"/>
      <color indexed="17"/>
      <name val="Arial"/>
    </font>
    <font>
      <sz val="11"/>
      <color indexed="8"/>
      <name val="Calibri"/>
    </font>
    <font>
      <sz val="9"/>
      <color indexed="8"/>
      <name val="Verdana"/>
    </font>
    <font>
      <sz val="10"/>
      <color indexed="19"/>
      <name val="Arial"/>
    </font>
    <font>
      <sz val="10"/>
      <color indexed="8"/>
      <name val="Verdana"/>
    </font>
    <font>
      <sz val="11"/>
      <color indexed="20"/>
      <name val="System-ui"/>
    </font>
    <font>
      <sz val="12"/>
      <color indexed="21"/>
      <name val="Freight-sans-pro"/>
    </font>
    <font>
      <sz val="11"/>
      <color indexed="18"/>
      <name val="Source_sans_proregular"/>
    </font>
    <font>
      <sz val="11"/>
      <color indexed="22"/>
      <name val="Roboto Regular"/>
    </font>
    <font>
      <sz val="11"/>
      <color indexed="8"/>
      <name val="Roboto Regular"/>
    </font>
    <font>
      <sz val="10"/>
      <color indexed="23"/>
      <name val="Arial"/>
    </font>
    <font>
      <sz val="10"/>
      <color indexed="14"/>
      <name val="Arial"/>
    </font>
    <font>
      <sz val="10"/>
      <color indexed="24"/>
      <name val="Arial"/>
    </font>
  </fonts>
  <fills count="7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25"/>
        <bgColor auto="1"/>
      </patternFill>
    </fill>
  </fills>
  <borders count="15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/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88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borderId="1" applyNumberFormat="1" applyFont="1" applyFill="0" applyBorder="1" applyAlignment="1" applyProtection="0">
      <alignment horizontal="left" vertical="center" wrapText="1"/>
    </xf>
    <xf numFmtId="0" fontId="0" borderId="1" applyNumberFormat="0" applyFont="1" applyFill="0" applyBorder="1" applyAlignment="1" applyProtection="0">
      <alignment vertical="bottom"/>
    </xf>
    <xf numFmtId="0" fontId="0" borderId="1" applyNumberFormat="1" applyFont="1" applyFill="0" applyBorder="1" applyAlignment="1" applyProtection="0">
      <alignment vertical="bottom"/>
    </xf>
    <xf numFmtId="49" fontId="0" borderId="1" applyNumberFormat="1" applyFont="1" applyFill="0" applyBorder="1" applyAlignment="1" applyProtection="0">
      <alignment horizontal="left" vertical="bottom"/>
    </xf>
    <xf numFmtId="49" fontId="4" borderId="1" applyNumberFormat="1" applyFont="1" applyFill="0" applyBorder="1" applyAlignment="1" applyProtection="0">
      <alignment horizontal="center" vertical="bottom"/>
    </xf>
    <xf numFmtId="0" fontId="0" borderId="1" applyNumberFormat="0" applyFont="1" applyFill="0" applyBorder="1" applyAlignment="1" applyProtection="0">
      <alignment horizontal="left" vertical="bottom"/>
    </xf>
    <xf numFmtId="0" fontId="0" borderId="1" applyNumberFormat="1" applyFont="1" applyFill="0" applyBorder="1" applyAlignment="1" applyProtection="0">
      <alignment horizontal="left" vertical="bottom"/>
    </xf>
    <xf numFmtId="0" fontId="0" borderId="2" applyNumberFormat="0" applyFont="1" applyFill="0" applyBorder="1" applyAlignment="1" applyProtection="0">
      <alignment horizontal="left" vertical="bottom"/>
    </xf>
    <xf numFmtId="49" fontId="0" borderId="3" applyNumberFormat="1" applyFont="1" applyFill="0" applyBorder="1" applyAlignment="1" applyProtection="0">
      <alignment horizontal="left" vertical="bottom"/>
    </xf>
    <xf numFmtId="49" fontId="5" fillId="2" borderId="4" applyNumberFormat="1" applyFont="1" applyFill="1" applyBorder="1" applyAlignment="1" applyProtection="0">
      <alignment horizontal="left" vertical="bottom"/>
    </xf>
    <xf numFmtId="49" fontId="0" borderId="5" applyNumberFormat="1" applyFont="1" applyFill="0" applyBorder="1" applyAlignment="1" applyProtection="0">
      <alignment vertical="bottom"/>
    </xf>
    <xf numFmtId="0" fontId="5" fillId="2" borderId="4" applyNumberFormat="0" applyFont="1" applyFill="1" applyBorder="1" applyAlignment="1" applyProtection="0">
      <alignment horizontal="left" vertical="bottom"/>
    </xf>
    <xf numFmtId="49" fontId="0" borderId="6" applyNumberFormat="1" applyFont="1" applyFill="0" applyBorder="1" applyAlignment="1" applyProtection="0">
      <alignment horizontal="left" vertical="bottom"/>
    </xf>
    <xf numFmtId="49" fontId="0" borderId="1" applyNumberFormat="1" applyFont="1" applyFill="0" applyBorder="1" applyAlignment="1" applyProtection="0">
      <alignment vertical="bottom"/>
    </xf>
    <xf numFmtId="49" fontId="0" borderId="7" applyNumberFormat="1" applyFont="1" applyFill="0" applyBorder="1" applyAlignment="1" applyProtection="0">
      <alignment horizontal="left" vertical="bottom"/>
    </xf>
    <xf numFmtId="0" fontId="4" borderId="1" applyNumberFormat="0" applyFont="1" applyFill="0" applyBorder="1" applyAlignment="1" applyProtection="0">
      <alignment horizontal="center" vertical="bottom"/>
    </xf>
    <xf numFmtId="49" fontId="6" borderId="1" applyNumberFormat="1" applyFont="1" applyFill="0" applyBorder="1" applyAlignment="1" applyProtection="0">
      <alignment vertical="bottom"/>
    </xf>
    <xf numFmtId="49" fontId="0" borderId="2" applyNumberFormat="1" applyFont="1" applyFill="0" applyBorder="1" applyAlignment="1" applyProtection="0">
      <alignment horizontal="left" vertical="bottom"/>
    </xf>
    <xf numFmtId="49" fontId="0" borderId="4" applyNumberFormat="1" applyFont="1" applyFill="0" applyBorder="1" applyAlignment="1" applyProtection="0">
      <alignment vertical="bottom"/>
    </xf>
    <xf numFmtId="0" fontId="0" borderId="6" applyNumberFormat="0" applyFont="1" applyFill="0" applyBorder="1" applyAlignment="1" applyProtection="0">
      <alignment horizontal="left" vertical="bottom"/>
    </xf>
    <xf numFmtId="49" fontId="0" borderId="7" applyNumberFormat="1" applyFont="1" applyFill="0" applyBorder="1" applyAlignment="1" applyProtection="0">
      <alignment vertical="bottom"/>
    </xf>
    <xf numFmtId="0" fontId="4" borderId="2" applyNumberFormat="0" applyFont="1" applyFill="0" applyBorder="1" applyAlignment="1" applyProtection="0">
      <alignment horizontal="center" vertical="bottom"/>
    </xf>
    <xf numFmtId="0" fontId="0" borderId="3" applyNumberFormat="1" applyFont="1" applyFill="0" applyBorder="1" applyAlignment="1" applyProtection="0">
      <alignment vertical="bottom"/>
    </xf>
    <xf numFmtId="0" fontId="0" borderId="5" applyNumberFormat="0" applyFont="1" applyFill="0" applyBorder="1" applyAlignment="1" applyProtection="0">
      <alignment vertical="bottom"/>
    </xf>
    <xf numFmtId="0" fontId="0" borderId="4" applyNumberFormat="0" applyFont="1" applyFill="0" applyBorder="1" applyAlignment="1" applyProtection="0">
      <alignment vertical="bottom"/>
    </xf>
    <xf numFmtId="49" fontId="0" fillId="3" borderId="4" applyNumberFormat="1" applyFont="1" applyFill="1" applyBorder="1" applyAlignment="1" applyProtection="0">
      <alignment vertical="bottom"/>
    </xf>
    <xf numFmtId="0" fontId="0" borderId="6" applyNumberFormat="0" applyFont="1" applyFill="0" applyBorder="1" applyAlignment="1" applyProtection="0">
      <alignment vertical="bottom"/>
    </xf>
    <xf numFmtId="0" fontId="0" borderId="7" applyNumberFormat="0" applyFont="1" applyFill="0" applyBorder="1" applyAlignment="1" applyProtection="0">
      <alignment horizontal="left" vertical="bottom"/>
    </xf>
    <xf numFmtId="49" fontId="0" borderId="2" applyNumberFormat="1" applyFont="1" applyFill="0" applyBorder="1" applyAlignment="1" applyProtection="0">
      <alignment vertical="bottom"/>
    </xf>
    <xf numFmtId="0" fontId="0" borderId="2" applyNumberFormat="0" applyFont="1" applyFill="0" applyBorder="1" applyAlignment="1" applyProtection="0">
      <alignment vertical="bottom"/>
    </xf>
    <xf numFmtId="49" fontId="0" borderId="3" applyNumberFormat="1" applyFont="1" applyFill="0" applyBorder="1" applyAlignment="1" applyProtection="0">
      <alignment vertical="bottom"/>
    </xf>
    <xf numFmtId="49" fontId="0" borderId="6" applyNumberFormat="1" applyFont="1" applyFill="0" applyBorder="1" applyAlignment="1" applyProtection="0">
      <alignment vertical="bottom"/>
    </xf>
    <xf numFmtId="49" fontId="0" borderId="8" applyNumberFormat="1" applyFont="1" applyFill="0" applyBorder="1" applyAlignment="1" applyProtection="0">
      <alignment vertical="bottom"/>
    </xf>
    <xf numFmtId="0" fontId="0" borderId="8" applyNumberFormat="0" applyFont="1" applyFill="0" applyBorder="1" applyAlignment="1" applyProtection="0">
      <alignment vertical="bottom"/>
    </xf>
    <xf numFmtId="49" fontId="5" borderId="1" applyNumberFormat="1" applyFont="1" applyFill="0" applyBorder="1" applyAlignment="1" applyProtection="0">
      <alignment horizontal="left" vertical="bottom"/>
    </xf>
    <xf numFmtId="0" fontId="0" borderId="7" applyNumberFormat="0" applyFont="1" applyFill="0" applyBorder="1" applyAlignment="1" applyProtection="0">
      <alignment vertical="bottom"/>
    </xf>
    <xf numFmtId="49" fontId="5" borderId="2" applyNumberFormat="1" applyFont="1" applyFill="0" applyBorder="1" applyAlignment="1" applyProtection="0">
      <alignment horizontal="left" vertical="bottom"/>
    </xf>
    <xf numFmtId="0" fontId="5" borderId="2" applyNumberFormat="0" applyFont="1" applyFill="0" applyBorder="1" applyAlignment="1" applyProtection="0">
      <alignment horizontal="left" vertical="bottom"/>
    </xf>
    <xf numFmtId="49" fontId="0" borderId="9" applyNumberFormat="1" applyFont="1" applyFill="0" applyBorder="1" applyAlignment="1" applyProtection="0">
      <alignment vertical="bottom"/>
    </xf>
    <xf numFmtId="0" fontId="0" borderId="3" applyNumberFormat="0" applyFont="1" applyFill="0" applyBorder="1" applyAlignment="1" applyProtection="0">
      <alignment vertical="bottom"/>
    </xf>
    <xf numFmtId="49" fontId="7" borderId="4" applyNumberFormat="1" applyFont="1" applyFill="0" applyBorder="1" applyAlignment="1" applyProtection="0">
      <alignment horizontal="left" vertical="bottom"/>
    </xf>
    <xf numFmtId="49" fontId="0" borderId="10" applyNumberFormat="1" applyFont="1" applyFill="0" applyBorder="1" applyAlignment="1" applyProtection="0">
      <alignment vertical="bottom"/>
    </xf>
    <xf numFmtId="49" fontId="8" fillId="2" borderId="4" applyNumberFormat="1" applyFont="1" applyFill="1" applyBorder="1" applyAlignment="1" applyProtection="0">
      <alignment horizontal="left" vertical="bottom"/>
    </xf>
    <xf numFmtId="49" fontId="9" borderId="4" applyNumberFormat="1" applyFont="1" applyFill="0" applyBorder="1" applyAlignment="1" applyProtection="0">
      <alignment vertical="bottom"/>
    </xf>
    <xf numFmtId="0" fontId="0" borderId="11" applyNumberFormat="0" applyFont="1" applyFill="0" applyBorder="1" applyAlignment="1" applyProtection="0">
      <alignment vertical="bottom"/>
    </xf>
    <xf numFmtId="49" fontId="0" borderId="11" applyNumberFormat="1" applyFont="1" applyFill="0" applyBorder="1" applyAlignment="1" applyProtection="0">
      <alignment vertical="bottom"/>
    </xf>
    <xf numFmtId="49" fontId="0" fillId="4" borderId="4" applyNumberFormat="1" applyFont="1" applyFill="1" applyBorder="1" applyAlignment="1" applyProtection="0">
      <alignment vertical="bottom"/>
    </xf>
    <xf numFmtId="49" fontId="10" borderId="4" applyNumberFormat="1" applyFont="1" applyFill="0" applyBorder="1" applyAlignment="1" applyProtection="0">
      <alignment horizontal="left" vertical="bottom"/>
    </xf>
    <xf numFmtId="0" fontId="0" fillId="4" borderId="4" applyNumberFormat="0" applyFont="1" applyFill="1" applyBorder="1" applyAlignment="1" applyProtection="0">
      <alignment vertical="bottom"/>
    </xf>
    <xf numFmtId="49" fontId="0" borderId="5" applyNumberFormat="1" applyFont="1" applyFill="0" applyBorder="1" applyAlignment="1" applyProtection="0">
      <alignment horizontal="left" vertical="bottom"/>
    </xf>
    <xf numFmtId="0" fontId="0" fillId="4" borderId="12" applyNumberFormat="0" applyFont="1" applyFill="1" applyBorder="1" applyAlignment="1" applyProtection="0">
      <alignment vertical="bottom"/>
    </xf>
    <xf numFmtId="49" fontId="11" borderId="4" applyNumberFormat="1" applyFont="1" applyFill="0" applyBorder="1" applyAlignment="1" applyProtection="0">
      <alignment vertical="bottom"/>
    </xf>
    <xf numFmtId="49" fontId="0" borderId="13" applyNumberFormat="1" applyFont="1" applyFill="0" applyBorder="1" applyAlignment="1" applyProtection="0">
      <alignment vertical="bottom"/>
    </xf>
    <xf numFmtId="0" fontId="0" borderId="14" applyNumberFormat="0" applyFont="1" applyFill="0" applyBorder="1" applyAlignment="1" applyProtection="0">
      <alignment vertical="bottom"/>
    </xf>
    <xf numFmtId="49" fontId="0" borderId="14" applyNumberFormat="1" applyFont="1" applyFill="0" applyBorder="1" applyAlignment="1" applyProtection="0">
      <alignment vertical="bottom"/>
    </xf>
    <xf numFmtId="49" fontId="12" borderId="1" applyNumberFormat="1" applyFont="1" applyFill="0" applyBorder="1" applyAlignment="1" applyProtection="0">
      <alignment vertical="bottom"/>
    </xf>
    <xf numFmtId="49" fontId="13" borderId="4" applyNumberFormat="1" applyFont="1" applyFill="0" applyBorder="1" applyAlignment="1" applyProtection="0">
      <alignment horizontal="left" vertical="bottom"/>
    </xf>
    <xf numFmtId="49" fontId="14" borderId="2" applyNumberFormat="1" applyFont="1" applyFill="0" applyBorder="1" applyAlignment="1" applyProtection="0">
      <alignment vertical="bottom"/>
    </xf>
    <xf numFmtId="49" fontId="5" borderId="4" applyNumberFormat="1" applyFont="1" applyFill="0" applyBorder="1" applyAlignment="1" applyProtection="0">
      <alignment horizontal="left" vertical="bottom"/>
    </xf>
    <xf numFmtId="49" fontId="14" borderId="7" applyNumberFormat="1" applyFont="1" applyFill="0" applyBorder="1" applyAlignment="1" applyProtection="0">
      <alignment vertical="bottom"/>
    </xf>
    <xf numFmtId="49" fontId="13" borderId="3" applyNumberFormat="1" applyFont="1" applyFill="0" applyBorder="1" applyAlignment="1" applyProtection="0">
      <alignment vertical="bottom"/>
    </xf>
    <xf numFmtId="49" fontId="10" borderId="4" applyNumberFormat="1" applyFont="1" applyFill="0" applyBorder="1" applyAlignment="1" applyProtection="0">
      <alignment vertical="bottom"/>
    </xf>
    <xf numFmtId="49" fontId="0" fillId="5" borderId="1" applyNumberFormat="1" applyFont="1" applyFill="1" applyBorder="1" applyAlignment="1" applyProtection="0">
      <alignment vertical="bottom" wrapText="1"/>
    </xf>
    <xf numFmtId="49" fontId="0" fillId="5" borderId="7" applyNumberFormat="1" applyFont="1" applyFill="1" applyBorder="1" applyAlignment="1" applyProtection="0">
      <alignment vertical="bottom" wrapText="1"/>
    </xf>
    <xf numFmtId="0" fontId="0" fillId="5" borderId="7" applyNumberFormat="0" applyFont="1" applyFill="1" applyBorder="1" applyAlignment="1" applyProtection="0">
      <alignment vertical="bottom" wrapText="1"/>
    </xf>
    <xf numFmtId="49" fontId="8" borderId="7" applyNumberFormat="1" applyFont="1" applyFill="0" applyBorder="1" applyAlignment="1" applyProtection="0">
      <alignment horizontal="left" vertical="bottom"/>
    </xf>
    <xf numFmtId="49" fontId="12" borderId="1" applyNumberFormat="1" applyFont="1" applyFill="0" applyBorder="1" applyAlignment="1" applyProtection="0">
      <alignment horizontal="left" vertical="bottom"/>
    </xf>
    <xf numFmtId="49" fontId="8" borderId="8" applyNumberFormat="1" applyFont="1" applyFill="0" applyBorder="1" applyAlignment="1" applyProtection="0">
      <alignment horizontal="left" vertical="bottom"/>
    </xf>
    <xf numFmtId="0" fontId="0" fillId="5" borderId="1" applyNumberFormat="0" applyFont="1" applyFill="1" applyBorder="1" applyAlignment="1" applyProtection="0">
      <alignment vertical="bottom" wrapText="1"/>
    </xf>
    <xf numFmtId="49" fontId="15" borderId="4" applyNumberFormat="1" applyFont="1" applyFill="0" applyBorder="1" applyAlignment="1" applyProtection="0">
      <alignment horizontal="left" vertical="bottom"/>
    </xf>
    <xf numFmtId="49" fontId="8" borderId="4" applyNumberFormat="1" applyFont="1" applyFill="0" applyBorder="1" applyAlignment="1" applyProtection="0">
      <alignment horizontal="left" vertical="bottom"/>
    </xf>
    <xf numFmtId="0" fontId="0" borderId="9" applyNumberFormat="0" applyFont="1" applyFill="0" applyBorder="1" applyAlignment="1" applyProtection="0">
      <alignment vertical="bottom"/>
    </xf>
    <xf numFmtId="49" fontId="16" borderId="4" applyNumberFormat="1" applyFont="1" applyFill="0" applyBorder="1" applyAlignment="1" applyProtection="0">
      <alignment vertical="bottom"/>
    </xf>
    <xf numFmtId="49" fontId="17" borderId="4" applyNumberFormat="1" applyFont="1" applyFill="0" applyBorder="1" applyAlignment="1" applyProtection="0">
      <alignment vertical="bottom"/>
    </xf>
    <xf numFmtId="49" fontId="0" borderId="4" applyNumberFormat="1" applyFont="1" applyFill="0" applyBorder="1" applyAlignment="1" applyProtection="0">
      <alignment horizontal="left" vertical="bottom"/>
    </xf>
    <xf numFmtId="49" fontId="18" borderId="4" applyNumberFormat="1" applyFont="1" applyFill="0" applyBorder="1" applyAlignment="1" applyProtection="0">
      <alignment vertical="bottom"/>
    </xf>
    <xf numFmtId="0" fontId="19" borderId="4" applyNumberFormat="0" applyFont="1" applyFill="0" applyBorder="1" applyAlignment="1" applyProtection="0">
      <alignment vertical="bottom"/>
    </xf>
    <xf numFmtId="49" fontId="20" borderId="4" applyNumberFormat="1" applyFont="1" applyFill="0" applyBorder="1" applyAlignment="1" applyProtection="0">
      <alignment horizontal="left" vertical="bottom"/>
    </xf>
    <xf numFmtId="49" fontId="21" borderId="1" applyNumberFormat="1" applyFont="1" applyFill="0" applyBorder="1" applyAlignment="1" applyProtection="0">
      <alignment horizontal="left" vertical="bottom"/>
    </xf>
    <xf numFmtId="0" fontId="0" borderId="12" applyNumberFormat="0" applyFont="1" applyFill="0" applyBorder="1" applyAlignment="1" applyProtection="0">
      <alignment vertical="bottom"/>
    </xf>
    <xf numFmtId="49" fontId="12" borderId="4" applyNumberFormat="1" applyFont="1" applyFill="0" applyBorder="1" applyAlignment="1" applyProtection="0">
      <alignment vertical="bottom"/>
    </xf>
    <xf numFmtId="49" fontId="22" borderId="4" applyNumberFormat="1" applyFont="1" applyFill="0" applyBorder="1" applyAlignment="1" applyProtection="0">
      <alignment vertical="bottom"/>
    </xf>
    <xf numFmtId="49" fontId="23" borderId="4" applyNumberFormat="1" applyFont="1" applyFill="0" applyBorder="1" applyAlignment="1" applyProtection="0">
      <alignment vertical="bottom"/>
    </xf>
    <xf numFmtId="49" fontId="24" fillId="6" borderId="4" applyNumberFormat="1" applyFont="1" applyFill="1" applyBorder="1" applyAlignment="1" applyProtection="0">
      <alignment vertical="bottom"/>
    </xf>
    <xf numFmtId="49" fontId="24" borderId="4" applyNumberFormat="1" applyFont="1" applyFill="0" applyBorder="1" applyAlignment="1" applyProtection="0">
      <alignment vertical="bottom"/>
    </xf>
    <xf numFmtId="0" fontId="0" borderId="4" applyNumberFormat="1" applyFont="1" applyFill="0" applyBorder="1" applyAlignment="1" applyProtection="0">
      <alignment horizontal="left"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212529"/>
      <rgbColor rgb="fffafafa"/>
      <rgbColor rgb="ff040404"/>
      <rgbColor rgb="ff5b9bd5"/>
      <rgbColor rgb="ff222222"/>
      <rgbColor rgb="ff3f4546"/>
      <rgbColor rgb="fff3f3f3"/>
      <rgbColor rgb="ff333333"/>
      <rgbColor rgb="ffffffff"/>
      <rgbColor rgb="ff4b4b4b"/>
      <rgbColor rgb="ff1c1e21"/>
      <rgbColor rgb="ff282828"/>
      <rgbColor rgb="ff545454"/>
      <rgbColor rgb="ff555555"/>
      <rgbColor rgb="ff303030"/>
      <rgbColor rgb="fffefefe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google.com/search?q=Dr.+Priya+Manjoo&amp;oq=Dr.+Priya+Manjoo&amp;aqs=chrome..69i57j0l3.625j0j4&amp;sourceid=chrome&amp;ie=UTF-8" TargetMode="External"/><Relationship Id="rId2" Type="http://schemas.openxmlformats.org/officeDocument/2006/relationships/hyperlink" Target="https://www.google.com/search?client=firefox-b-1-d&amp;q=revive+lifestyle+medicine+langford+bc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AJ166"/>
  <sheetViews>
    <sheetView workbookViewId="0" showGridLines="0" defaultGridColor="1"/>
  </sheetViews>
  <sheetFormatPr defaultColWidth="14.5" defaultRowHeight="15.75" customHeight="1" outlineLevelRow="0" outlineLevelCol="0"/>
  <cols>
    <col min="1" max="1" width="14.5" style="1" customWidth="1"/>
    <col min="2" max="2" width="27.5" style="1" customWidth="1"/>
    <col min="3" max="3" width="51.6719" style="1" customWidth="1"/>
    <col min="4" max="4" width="51.5" style="1" customWidth="1"/>
    <col min="5" max="5" width="51.6719" style="1" customWidth="1"/>
    <col min="6" max="12" hidden="1" width="14.5" style="1" customWidth="1"/>
    <col min="13" max="13" width="23.1719" style="1" customWidth="1"/>
    <col min="14" max="14" width="21.8516" style="1" customWidth="1"/>
    <col min="15" max="16" hidden="1" width="14.5" style="1" customWidth="1"/>
    <col min="17" max="18" width="9.67188" style="1" customWidth="1"/>
    <col min="19" max="19" width="18" style="1" customWidth="1"/>
    <col min="20" max="36" width="14.5" style="1" customWidth="1"/>
    <col min="37" max="256" width="14.5" style="1" customWidth="1"/>
  </cols>
  <sheetData>
    <row r="1" ht="15.75" customHeight="1">
      <c r="A1" t="s" s="2">
        <v>0</v>
      </c>
      <c r="B1" t="s" s="2">
        <v>1</v>
      </c>
      <c r="C1" t="s" s="2">
        <v>2</v>
      </c>
      <c r="D1" t="s" s="2">
        <v>3</v>
      </c>
      <c r="E1" t="s" s="2">
        <v>4</v>
      </c>
      <c r="F1" s="3"/>
      <c r="G1" s="3"/>
      <c r="H1" s="3"/>
      <c r="I1" s="3"/>
      <c r="J1" s="3"/>
      <c r="K1" s="3"/>
      <c r="L1" s="3"/>
      <c r="M1" t="s" s="2">
        <v>5</v>
      </c>
      <c r="N1" t="s" s="2">
        <v>6</v>
      </c>
      <c r="O1" s="3"/>
      <c r="P1" s="3"/>
      <c r="Q1" t="s" s="2">
        <v>7</v>
      </c>
      <c r="R1" t="s" s="2">
        <v>8</v>
      </c>
      <c r="S1" t="s" s="2">
        <v>9</v>
      </c>
      <c r="T1" t="s" s="2">
        <v>10</v>
      </c>
      <c r="U1" t="s" s="2">
        <v>11</v>
      </c>
      <c r="V1" t="s" s="2">
        <v>12</v>
      </c>
      <c r="W1" t="s" s="2">
        <v>13</v>
      </c>
      <c r="X1" t="s" s="2">
        <v>14</v>
      </c>
      <c r="Y1" t="s" s="2">
        <v>15</v>
      </c>
      <c r="Z1" t="s" s="2">
        <v>16</v>
      </c>
      <c r="AA1" t="s" s="2">
        <v>17</v>
      </c>
      <c r="AB1" t="s" s="2">
        <v>18</v>
      </c>
      <c r="AC1" t="s" s="2">
        <v>19</v>
      </c>
      <c r="AD1" t="s" s="2">
        <v>20</v>
      </c>
      <c r="AE1" t="s" s="2">
        <v>21</v>
      </c>
      <c r="AF1" t="s" s="2">
        <v>22</v>
      </c>
      <c r="AG1" t="s" s="2">
        <v>23</v>
      </c>
      <c r="AH1" t="s" s="2">
        <v>24</v>
      </c>
      <c r="AI1" t="s" s="2">
        <v>25</v>
      </c>
      <c r="AJ1" t="s" s="2">
        <v>26</v>
      </c>
    </row>
    <row r="2" ht="16" customHeight="1">
      <c r="A2" s="4">
        <v>1</v>
      </c>
      <c r="B2" t="s" s="5">
        <v>27</v>
      </c>
      <c r="C2" t="s" s="5">
        <v>28</v>
      </c>
      <c r="D2" t="s" s="5">
        <v>29</v>
      </c>
      <c r="E2" t="s" s="5">
        <v>30</v>
      </c>
      <c r="F2" t="s" s="5">
        <v>31</v>
      </c>
      <c r="G2" t="s" s="6">
        <v>32</v>
      </c>
      <c r="H2" t="s" s="5">
        <v>33</v>
      </c>
      <c r="I2" t="s" s="5">
        <v>34</v>
      </c>
      <c r="J2" t="s" s="5">
        <v>35</v>
      </c>
      <c r="K2" t="s" s="5">
        <v>36</v>
      </c>
      <c r="L2" t="s" s="5">
        <v>37</v>
      </c>
      <c r="M2" t="s" s="5">
        <v>38</v>
      </c>
      <c r="N2" t="s" s="5">
        <v>39</v>
      </c>
      <c r="O2" t="s" s="5">
        <v>40</v>
      </c>
      <c r="P2" t="s" s="5">
        <f>CONCATENATE(G2,H2,I2,J2,K2,L2,S2,O2)</f>
        <v>41</v>
      </c>
      <c r="Q2" t="s" s="5">
        <v>42</v>
      </c>
      <c r="R2" t="s" s="5">
        <v>43</v>
      </c>
      <c r="S2" t="s" s="5">
        <v>36</v>
      </c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ht="16" customHeight="1">
      <c r="A3" s="4">
        <f>SUM(A2+1)</f>
        <v>2</v>
      </c>
      <c r="B3" t="s" s="5">
        <v>44</v>
      </c>
      <c r="C3" t="s" s="5">
        <v>28</v>
      </c>
      <c r="D3" t="s" s="5">
        <v>45</v>
      </c>
      <c r="E3" t="s" s="5">
        <v>46</v>
      </c>
      <c r="F3" t="s" s="5">
        <v>47</v>
      </c>
      <c r="G3" t="s" s="6">
        <v>32</v>
      </c>
      <c r="H3" t="s" s="5">
        <v>48</v>
      </c>
      <c r="I3" t="s" s="5">
        <v>34</v>
      </c>
      <c r="J3" t="s" s="5">
        <v>35</v>
      </c>
      <c r="K3" t="s" s="5">
        <v>36</v>
      </c>
      <c r="L3" t="s" s="5">
        <v>37</v>
      </c>
      <c r="M3" t="s" s="5">
        <v>38</v>
      </c>
      <c r="N3" t="s" s="5">
        <v>39</v>
      </c>
      <c r="O3" t="s" s="5">
        <v>40</v>
      </c>
      <c r="P3" t="s" s="5">
        <f>CONCATENATE(G3,H3,I3,J3,K3,L3,S3,O3)</f>
        <v>49</v>
      </c>
      <c r="Q3" t="s" s="5">
        <v>42</v>
      </c>
      <c r="R3" t="s" s="5">
        <v>43</v>
      </c>
      <c r="S3" t="s" s="5">
        <v>36</v>
      </c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ht="16" customHeight="1">
      <c r="A4" s="4">
        <f>SUM(A3+1)</f>
        <v>3</v>
      </c>
      <c r="B4" t="s" s="5">
        <v>50</v>
      </c>
      <c r="C4" s="7"/>
      <c r="D4" t="s" s="5">
        <v>51</v>
      </c>
      <c r="E4" s="7"/>
      <c r="F4" t="s" s="5">
        <v>47</v>
      </c>
      <c r="G4" t="s" s="6">
        <v>32</v>
      </c>
      <c r="H4" t="s" s="5">
        <v>52</v>
      </c>
      <c r="I4" t="s" s="5">
        <v>34</v>
      </c>
      <c r="J4" t="s" s="5">
        <v>35</v>
      </c>
      <c r="K4" t="s" s="5">
        <v>53</v>
      </c>
      <c r="L4" t="s" s="5">
        <v>37</v>
      </c>
      <c r="M4" t="s" s="5">
        <v>54</v>
      </c>
      <c r="N4" t="s" s="5">
        <v>55</v>
      </c>
      <c r="O4" t="s" s="5">
        <v>40</v>
      </c>
      <c r="P4" t="s" s="5">
        <f>CONCATENATE(G4,H4,I4,J4,K4,L4,S4,O4)</f>
        <v>56</v>
      </c>
      <c r="Q4" t="s" s="5">
        <v>57</v>
      </c>
      <c r="R4" t="s" s="5">
        <v>43</v>
      </c>
      <c r="S4" t="s" s="5">
        <v>53</v>
      </c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</row>
    <row r="5" ht="16" customHeight="1">
      <c r="A5" s="4">
        <f>SUM(A4+1)</f>
        <v>4</v>
      </c>
      <c r="B5" t="s" s="5">
        <v>58</v>
      </c>
      <c r="C5" t="s" s="5">
        <v>59</v>
      </c>
      <c r="D5" t="s" s="5">
        <v>60</v>
      </c>
      <c r="E5" t="s" s="5">
        <v>61</v>
      </c>
      <c r="F5" t="s" s="5">
        <v>47</v>
      </c>
      <c r="G5" t="s" s="6">
        <v>32</v>
      </c>
      <c r="H5" t="s" s="5">
        <v>62</v>
      </c>
      <c r="I5" t="s" s="5">
        <v>34</v>
      </c>
      <c r="J5" t="s" s="5">
        <v>35</v>
      </c>
      <c r="K5" t="s" s="5">
        <v>63</v>
      </c>
      <c r="L5" t="s" s="5">
        <v>37</v>
      </c>
      <c r="M5" t="s" s="5">
        <v>64</v>
      </c>
      <c r="N5" t="s" s="5">
        <v>65</v>
      </c>
      <c r="O5" t="s" s="5">
        <v>40</v>
      </c>
      <c r="P5" t="s" s="5">
        <f>CONCATENATE(G5,H5,I5,J5,K5,L5,S5,O5)</f>
        <v>66</v>
      </c>
      <c r="Q5" t="s" s="5">
        <v>67</v>
      </c>
      <c r="R5" t="s" s="5">
        <v>43</v>
      </c>
      <c r="S5" t="s" s="5">
        <v>63</v>
      </c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ht="16" customHeight="1">
      <c r="A6" s="4">
        <f>SUM(A5+1)</f>
        <v>5</v>
      </c>
      <c r="B6" t="s" s="5">
        <v>68</v>
      </c>
      <c r="C6" s="7"/>
      <c r="D6" t="s" s="5">
        <v>69</v>
      </c>
      <c r="E6" s="7"/>
      <c r="F6" t="s" s="5">
        <v>47</v>
      </c>
      <c r="G6" t="s" s="6">
        <v>32</v>
      </c>
      <c r="H6" t="s" s="5">
        <v>70</v>
      </c>
      <c r="I6" t="s" s="5">
        <v>34</v>
      </c>
      <c r="J6" t="s" s="5">
        <v>35</v>
      </c>
      <c r="K6" t="s" s="5">
        <v>71</v>
      </c>
      <c r="L6" t="s" s="5">
        <v>37</v>
      </c>
      <c r="M6" t="s" s="5">
        <v>72</v>
      </c>
      <c r="N6" t="s" s="5">
        <v>73</v>
      </c>
      <c r="O6" t="s" s="5">
        <v>40</v>
      </c>
      <c r="P6" t="s" s="5">
        <f>CONCATENATE(G6,H6,I6,J6,K6,L6,S6,O6)</f>
        <v>74</v>
      </c>
      <c r="Q6" t="s" s="5">
        <v>67</v>
      </c>
      <c r="R6" t="s" s="5">
        <v>43</v>
      </c>
      <c r="S6" t="s" s="5">
        <v>71</v>
      </c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ht="16" customHeight="1">
      <c r="A7" s="4">
        <f>SUM(A6+1)</f>
        <v>6</v>
      </c>
      <c r="B7" t="s" s="5">
        <v>75</v>
      </c>
      <c r="C7" t="s" s="5">
        <v>76</v>
      </c>
      <c r="D7" t="s" s="5">
        <v>77</v>
      </c>
      <c r="E7" t="s" s="5">
        <v>78</v>
      </c>
      <c r="F7" t="s" s="5">
        <v>79</v>
      </c>
      <c r="G7" t="s" s="6">
        <v>32</v>
      </c>
      <c r="H7" t="s" s="5">
        <v>80</v>
      </c>
      <c r="I7" t="s" s="5">
        <v>34</v>
      </c>
      <c r="J7" t="s" s="5">
        <v>35</v>
      </c>
      <c r="K7" t="s" s="5">
        <v>81</v>
      </c>
      <c r="L7" t="s" s="5">
        <v>37</v>
      </c>
      <c r="M7" t="s" s="5">
        <v>82</v>
      </c>
      <c r="N7" t="s" s="5">
        <v>83</v>
      </c>
      <c r="O7" t="s" s="5">
        <v>40</v>
      </c>
      <c r="P7" t="s" s="5">
        <f>CONCATENATE(G7,H7,I7,J7,K7,L7,S7,O7)</f>
        <v>84</v>
      </c>
      <c r="Q7" t="s" s="5">
        <v>67</v>
      </c>
      <c r="R7" t="s" s="5">
        <v>43</v>
      </c>
      <c r="S7" t="s" s="5">
        <v>81</v>
      </c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</row>
    <row r="8" ht="16" customHeight="1">
      <c r="A8" s="4">
        <f>SUM(A7+1)</f>
        <v>7</v>
      </c>
      <c r="B8" t="s" s="5">
        <v>85</v>
      </c>
      <c r="C8" t="s" s="5">
        <v>86</v>
      </c>
      <c r="D8" t="s" s="5">
        <v>87</v>
      </c>
      <c r="E8" t="s" s="5">
        <v>88</v>
      </c>
      <c r="F8" t="s" s="5">
        <v>47</v>
      </c>
      <c r="G8" t="s" s="6">
        <v>32</v>
      </c>
      <c r="H8" t="s" s="5">
        <v>89</v>
      </c>
      <c r="I8" t="s" s="5">
        <v>34</v>
      </c>
      <c r="J8" t="s" s="5">
        <v>35</v>
      </c>
      <c r="K8" t="s" s="5">
        <v>90</v>
      </c>
      <c r="L8" t="s" s="5">
        <v>37</v>
      </c>
      <c r="M8" t="s" s="5">
        <v>91</v>
      </c>
      <c r="N8" t="s" s="5">
        <v>92</v>
      </c>
      <c r="O8" t="s" s="5">
        <v>40</v>
      </c>
      <c r="P8" t="s" s="5">
        <f>CONCATENATE(G8,H8,I8,J8,K8,L8,S8,O8)</f>
        <v>93</v>
      </c>
      <c r="Q8" t="s" s="5">
        <v>67</v>
      </c>
      <c r="R8" t="s" s="5">
        <v>43</v>
      </c>
      <c r="S8" t="s" s="5">
        <v>90</v>
      </c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</row>
    <row r="9" ht="16" customHeight="1">
      <c r="A9" s="4">
        <f>SUM(A8+1)</f>
        <v>8</v>
      </c>
      <c r="B9" t="s" s="5">
        <v>94</v>
      </c>
      <c r="C9" t="s" s="5">
        <v>95</v>
      </c>
      <c r="D9" t="s" s="5">
        <v>96</v>
      </c>
      <c r="E9" t="s" s="5">
        <v>97</v>
      </c>
      <c r="F9" t="s" s="5">
        <v>98</v>
      </c>
      <c r="G9" t="s" s="6">
        <v>32</v>
      </c>
      <c r="H9" t="s" s="5">
        <v>99</v>
      </c>
      <c r="I9" t="s" s="5">
        <v>34</v>
      </c>
      <c r="J9" t="s" s="5">
        <v>35</v>
      </c>
      <c r="K9" t="s" s="5">
        <v>100</v>
      </c>
      <c r="L9" t="s" s="5">
        <v>37</v>
      </c>
      <c r="M9" t="s" s="5">
        <v>101</v>
      </c>
      <c r="N9" t="s" s="5">
        <v>102</v>
      </c>
      <c r="O9" t="s" s="5">
        <v>40</v>
      </c>
      <c r="P9" t="s" s="5">
        <f>CONCATENATE(G9,H9,I9,J9,K9,L9,S9,O9)</f>
        <v>103</v>
      </c>
      <c r="Q9" t="s" s="5">
        <v>104</v>
      </c>
      <c r="R9" t="s" s="5">
        <v>43</v>
      </c>
      <c r="S9" t="s" s="5">
        <v>100</v>
      </c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</row>
    <row r="10" ht="16" customHeight="1">
      <c r="A10" s="4">
        <f>SUM(A9+1)</f>
        <v>9</v>
      </c>
      <c r="B10" t="s" s="5">
        <v>105</v>
      </c>
      <c r="C10" t="s" s="5">
        <v>106</v>
      </c>
      <c r="D10" t="s" s="5">
        <v>107</v>
      </c>
      <c r="E10" s="7"/>
      <c r="F10" t="s" s="5">
        <v>47</v>
      </c>
      <c r="G10" t="s" s="6">
        <v>32</v>
      </c>
      <c r="H10" t="s" s="5">
        <v>108</v>
      </c>
      <c r="I10" t="s" s="5">
        <v>34</v>
      </c>
      <c r="J10" t="s" s="5">
        <v>35</v>
      </c>
      <c r="K10" t="s" s="5">
        <v>109</v>
      </c>
      <c r="L10" t="s" s="5">
        <v>37</v>
      </c>
      <c r="M10" t="s" s="5">
        <v>110</v>
      </c>
      <c r="N10" t="s" s="5">
        <v>111</v>
      </c>
      <c r="O10" t="s" s="5">
        <v>40</v>
      </c>
      <c r="P10" t="s" s="5">
        <f>CONCATENATE(G10,H10,I10,J10,K10,L10,S10,O10)</f>
        <v>112</v>
      </c>
      <c r="Q10" t="s" s="5">
        <v>67</v>
      </c>
      <c r="R10" t="s" s="5">
        <v>43</v>
      </c>
      <c r="S10" t="s" s="5">
        <v>109</v>
      </c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</row>
    <row r="11" ht="16" customHeight="1">
      <c r="A11" s="4">
        <f>SUM(A10+1)</f>
        <v>10</v>
      </c>
      <c r="B11" t="s" s="5">
        <v>113</v>
      </c>
      <c r="C11" t="s" s="5">
        <v>114</v>
      </c>
      <c r="D11" t="s" s="5">
        <v>115</v>
      </c>
      <c r="E11" t="s" s="5">
        <v>116</v>
      </c>
      <c r="F11" t="s" s="5">
        <v>79</v>
      </c>
      <c r="G11" t="s" s="6">
        <v>32</v>
      </c>
      <c r="H11" t="s" s="5">
        <v>117</v>
      </c>
      <c r="I11" t="s" s="5">
        <v>34</v>
      </c>
      <c r="J11" t="s" s="5">
        <v>35</v>
      </c>
      <c r="K11" t="s" s="5">
        <v>118</v>
      </c>
      <c r="L11" t="s" s="5">
        <v>37</v>
      </c>
      <c r="M11" t="s" s="5">
        <v>119</v>
      </c>
      <c r="N11" t="s" s="5">
        <v>120</v>
      </c>
      <c r="O11" t="s" s="5">
        <v>40</v>
      </c>
      <c r="P11" t="s" s="5">
        <f>CONCATENATE(G11,H11,I11,J11,K11,L11,S11,O11)</f>
        <v>121</v>
      </c>
      <c r="Q11" t="s" s="5">
        <v>67</v>
      </c>
      <c r="R11" t="s" s="5">
        <v>43</v>
      </c>
      <c r="S11" t="s" s="5">
        <v>118</v>
      </c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</row>
    <row r="12" ht="16" customHeight="1">
      <c r="A12" s="4">
        <f>SUM(A11+1)</f>
        <v>11</v>
      </c>
      <c r="B12" t="s" s="5">
        <v>122</v>
      </c>
      <c r="C12" t="s" s="5">
        <v>123</v>
      </c>
      <c r="D12" t="s" s="5">
        <v>124</v>
      </c>
      <c r="E12" s="8">
        <v>104</v>
      </c>
      <c r="F12" t="s" s="5">
        <v>79</v>
      </c>
      <c r="G12" t="s" s="6">
        <v>32</v>
      </c>
      <c r="H12" t="s" s="5">
        <v>125</v>
      </c>
      <c r="I12" t="s" s="5">
        <v>34</v>
      </c>
      <c r="J12" t="s" s="5">
        <v>35</v>
      </c>
      <c r="K12" t="s" s="5">
        <v>126</v>
      </c>
      <c r="L12" t="s" s="5">
        <v>37</v>
      </c>
      <c r="M12" t="s" s="5">
        <v>127</v>
      </c>
      <c r="N12" t="s" s="5">
        <v>128</v>
      </c>
      <c r="O12" t="s" s="5">
        <v>40</v>
      </c>
      <c r="P12" t="s" s="5">
        <f>CONCATENATE(G12,H12,I12,J12,K12,L12,S12,O12)</f>
        <v>129</v>
      </c>
      <c r="Q12" t="s" s="5">
        <v>67</v>
      </c>
      <c r="R12" t="s" s="5">
        <v>43</v>
      </c>
      <c r="S12" t="s" s="5">
        <v>126</v>
      </c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</row>
    <row r="13" ht="16" customHeight="1">
      <c r="A13" s="4">
        <f>SUM(A12+1)</f>
        <v>12</v>
      </c>
      <c r="B13" t="s" s="5">
        <v>130</v>
      </c>
      <c r="C13" s="7"/>
      <c r="D13" t="s" s="5">
        <v>131</v>
      </c>
      <c r="E13" s="8">
        <v>254</v>
      </c>
      <c r="F13" t="s" s="5">
        <v>31</v>
      </c>
      <c r="G13" t="s" s="6">
        <v>32</v>
      </c>
      <c r="H13" t="s" s="5">
        <v>132</v>
      </c>
      <c r="I13" t="s" s="5">
        <v>34</v>
      </c>
      <c r="J13" t="s" s="5">
        <v>35</v>
      </c>
      <c r="K13" t="s" s="5">
        <v>133</v>
      </c>
      <c r="L13" t="s" s="5">
        <v>37</v>
      </c>
      <c r="M13" t="s" s="5">
        <v>134</v>
      </c>
      <c r="N13" t="s" s="5">
        <v>128</v>
      </c>
      <c r="O13" t="s" s="5">
        <v>40</v>
      </c>
      <c r="P13" t="s" s="5">
        <f>CONCATENATE(G13,H13,I13,J13,K13,L13,S13,O13)</f>
        <v>135</v>
      </c>
      <c r="Q13" t="s" s="5">
        <v>67</v>
      </c>
      <c r="R13" t="s" s="5">
        <v>43</v>
      </c>
      <c r="S13" t="s" s="5">
        <v>133</v>
      </c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</row>
    <row r="14" ht="16" customHeight="1">
      <c r="A14" s="4">
        <f>SUM(A13+1)</f>
        <v>13</v>
      </c>
      <c r="B14" t="s" s="5">
        <v>136</v>
      </c>
      <c r="C14" t="s" s="5">
        <v>137</v>
      </c>
      <c r="D14" t="s" s="5">
        <v>138</v>
      </c>
      <c r="E14" t="s" s="5">
        <v>139</v>
      </c>
      <c r="F14" t="s" s="5">
        <v>47</v>
      </c>
      <c r="G14" t="s" s="6">
        <v>32</v>
      </c>
      <c r="H14" t="s" s="5">
        <v>140</v>
      </c>
      <c r="I14" t="s" s="5">
        <v>34</v>
      </c>
      <c r="J14" t="s" s="5">
        <v>35</v>
      </c>
      <c r="K14" t="s" s="5">
        <v>141</v>
      </c>
      <c r="L14" t="s" s="5">
        <v>37</v>
      </c>
      <c r="M14" t="s" s="5">
        <v>142</v>
      </c>
      <c r="N14" t="s" s="5">
        <v>143</v>
      </c>
      <c r="O14" t="s" s="5">
        <v>40</v>
      </c>
      <c r="P14" t="s" s="5">
        <f>CONCATENATE(G14,H14,I14,J14,K14,L14,S14,O14)</f>
        <v>144</v>
      </c>
      <c r="Q14" t="s" s="5">
        <v>67</v>
      </c>
      <c r="R14" t="s" s="5">
        <v>43</v>
      </c>
      <c r="S14" t="s" s="5">
        <v>141</v>
      </c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</row>
    <row r="15" ht="16" customHeight="1">
      <c r="A15" s="4">
        <f>SUM(A14+1)</f>
        <v>14</v>
      </c>
      <c r="B15" t="s" s="5">
        <v>145</v>
      </c>
      <c r="C15" t="s" s="5">
        <v>146</v>
      </c>
      <c r="D15" t="s" s="5">
        <v>147</v>
      </c>
      <c r="E15" t="s" s="5">
        <v>148</v>
      </c>
      <c r="F15" t="s" s="5">
        <v>47</v>
      </c>
      <c r="G15" t="s" s="6">
        <v>32</v>
      </c>
      <c r="H15" t="s" s="5">
        <v>149</v>
      </c>
      <c r="I15" t="s" s="5">
        <v>34</v>
      </c>
      <c r="J15" t="s" s="5">
        <v>35</v>
      </c>
      <c r="K15" t="s" s="5">
        <v>150</v>
      </c>
      <c r="L15" t="s" s="5">
        <v>37</v>
      </c>
      <c r="M15" t="s" s="5">
        <v>151</v>
      </c>
      <c r="N15" t="s" s="5">
        <v>152</v>
      </c>
      <c r="O15" t="s" s="5">
        <v>40</v>
      </c>
      <c r="P15" t="s" s="5">
        <f>CONCATENATE(G15,H15,I15,J15,K15,L15,S15,O15)</f>
        <v>153</v>
      </c>
      <c r="Q15" t="s" s="5">
        <v>67</v>
      </c>
      <c r="R15" t="s" s="5">
        <v>43</v>
      </c>
      <c r="S15" t="s" s="5">
        <v>150</v>
      </c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</row>
    <row r="16" ht="16" customHeight="1">
      <c r="A16" s="4">
        <f>SUM(A15+1)</f>
        <v>15</v>
      </c>
      <c r="B16" t="s" s="5">
        <v>154</v>
      </c>
      <c r="C16" t="s" s="5">
        <v>155</v>
      </c>
      <c r="D16" t="s" s="5">
        <v>156</v>
      </c>
      <c r="E16" t="s" s="5">
        <v>157</v>
      </c>
      <c r="F16" t="s" s="5">
        <v>98</v>
      </c>
      <c r="G16" t="s" s="6">
        <v>32</v>
      </c>
      <c r="H16" t="s" s="5">
        <v>158</v>
      </c>
      <c r="I16" t="s" s="5">
        <v>34</v>
      </c>
      <c r="J16" t="s" s="5">
        <v>35</v>
      </c>
      <c r="K16" t="s" s="5">
        <v>159</v>
      </c>
      <c r="L16" t="s" s="5">
        <v>37</v>
      </c>
      <c r="M16" t="s" s="5">
        <v>160</v>
      </c>
      <c r="N16" t="s" s="5">
        <v>161</v>
      </c>
      <c r="O16" t="s" s="5">
        <v>40</v>
      </c>
      <c r="P16" t="s" s="5">
        <f>CONCATENATE(G16,H16,I16,J16,K16,L16,S16,O16)</f>
        <v>162</v>
      </c>
      <c r="Q16" t="s" s="5">
        <v>67</v>
      </c>
      <c r="R16" t="s" s="5">
        <v>43</v>
      </c>
      <c r="S16" t="s" s="5">
        <v>159</v>
      </c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</row>
    <row r="17" ht="16" customHeight="1">
      <c r="A17" s="4">
        <f>SUM(A16+1)</f>
        <v>16</v>
      </c>
      <c r="B17" t="s" s="5">
        <v>163</v>
      </c>
      <c r="C17" t="s" s="5">
        <v>164</v>
      </c>
      <c r="D17" t="s" s="5">
        <v>165</v>
      </c>
      <c r="E17" t="s" s="5">
        <v>166</v>
      </c>
      <c r="F17" t="s" s="5">
        <v>167</v>
      </c>
      <c r="G17" t="s" s="6">
        <v>32</v>
      </c>
      <c r="H17" t="s" s="5">
        <v>168</v>
      </c>
      <c r="I17" t="s" s="5">
        <v>34</v>
      </c>
      <c r="J17" t="s" s="5">
        <v>35</v>
      </c>
      <c r="K17" t="s" s="5">
        <v>169</v>
      </c>
      <c r="L17" t="s" s="5">
        <v>37</v>
      </c>
      <c r="M17" t="s" s="5">
        <v>170</v>
      </c>
      <c r="N17" t="s" s="5">
        <v>171</v>
      </c>
      <c r="O17" t="s" s="5">
        <v>40</v>
      </c>
      <c r="P17" t="s" s="5">
        <f>CONCATENATE(G17,H17,I17,J17,K17,L17,S17,O17)</f>
        <v>172</v>
      </c>
      <c r="Q17" t="s" s="5">
        <v>67</v>
      </c>
      <c r="R17" t="s" s="5">
        <v>43</v>
      </c>
      <c r="S17" t="s" s="5">
        <v>169</v>
      </c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</row>
    <row r="18" ht="16" customHeight="1">
      <c r="A18" s="4">
        <f>SUM(A17+1)</f>
        <v>17</v>
      </c>
      <c r="B18" t="s" s="5">
        <v>173</v>
      </c>
      <c r="C18" t="s" s="5">
        <v>174</v>
      </c>
      <c r="D18" t="s" s="5">
        <v>175</v>
      </c>
      <c r="E18" t="s" s="5">
        <v>176</v>
      </c>
      <c r="F18" t="s" s="5">
        <v>79</v>
      </c>
      <c r="G18" t="s" s="6">
        <v>32</v>
      </c>
      <c r="H18" t="s" s="5">
        <v>177</v>
      </c>
      <c r="I18" t="s" s="5">
        <v>34</v>
      </c>
      <c r="J18" t="s" s="5">
        <v>35</v>
      </c>
      <c r="K18" t="s" s="5">
        <v>178</v>
      </c>
      <c r="L18" t="s" s="5">
        <v>37</v>
      </c>
      <c r="M18" t="s" s="5">
        <v>179</v>
      </c>
      <c r="N18" t="s" s="5">
        <v>180</v>
      </c>
      <c r="O18" t="s" s="5">
        <v>40</v>
      </c>
      <c r="P18" t="s" s="5">
        <f>CONCATENATE(G18,H18,I18,J18,K18,L18,S18,O18)</f>
        <v>181</v>
      </c>
      <c r="Q18" t="s" s="5">
        <v>57</v>
      </c>
      <c r="R18" t="s" s="5">
        <v>43</v>
      </c>
      <c r="S18" t="s" s="5">
        <v>178</v>
      </c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</row>
    <row r="19" ht="16" customHeight="1">
      <c r="A19" s="4">
        <f>SUM(A18+1)</f>
        <v>18</v>
      </c>
      <c r="B19" t="s" s="5">
        <v>182</v>
      </c>
      <c r="C19" s="9"/>
      <c r="D19" t="s" s="5">
        <v>183</v>
      </c>
      <c r="E19" s="9"/>
      <c r="F19" t="s" s="5">
        <v>79</v>
      </c>
      <c r="G19" t="s" s="6">
        <v>32</v>
      </c>
      <c r="H19" t="s" s="5">
        <v>184</v>
      </c>
      <c r="I19" t="s" s="5">
        <v>34</v>
      </c>
      <c r="J19" t="s" s="5">
        <v>35</v>
      </c>
      <c r="K19" t="s" s="5">
        <v>185</v>
      </c>
      <c r="L19" t="s" s="5">
        <v>37</v>
      </c>
      <c r="M19" t="s" s="5">
        <v>186</v>
      </c>
      <c r="N19" t="s" s="5">
        <v>187</v>
      </c>
      <c r="O19" t="s" s="5">
        <v>40</v>
      </c>
      <c r="P19" t="s" s="5">
        <f>CONCATENATE(G19,H19,I19,J19,K19,L19,S19,O19)</f>
        <v>188</v>
      </c>
      <c r="Q19" t="s" s="5">
        <v>189</v>
      </c>
      <c r="R19" t="s" s="5">
        <v>43</v>
      </c>
      <c r="S19" t="s" s="5">
        <v>185</v>
      </c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</row>
    <row r="20" ht="16" customHeight="1">
      <c r="A20" s="4">
        <f>SUM(A19+1)</f>
        <v>19</v>
      </c>
      <c r="B20" t="s" s="10">
        <v>190</v>
      </c>
      <c r="C20" t="s" s="11">
        <v>191</v>
      </c>
      <c r="D20" t="s" s="12">
        <v>192</v>
      </c>
      <c r="E20" s="13"/>
      <c r="F20" t="s" s="14">
        <v>47</v>
      </c>
      <c r="G20" t="s" s="6">
        <v>32</v>
      </c>
      <c r="H20" t="s" s="5">
        <v>193</v>
      </c>
      <c r="I20" t="s" s="5">
        <v>34</v>
      </c>
      <c r="J20" t="s" s="5">
        <v>35</v>
      </c>
      <c r="K20" t="s" s="5">
        <v>194</v>
      </c>
      <c r="L20" t="s" s="5">
        <v>37</v>
      </c>
      <c r="M20" t="s" s="14">
        <v>195</v>
      </c>
      <c r="N20" t="s" s="5">
        <v>196</v>
      </c>
      <c r="O20" t="s" s="5">
        <v>40</v>
      </c>
      <c r="P20" t="s" s="5">
        <f>CONCATENATE(G20,H20,I20,J20,K20,L20,S20,O20)</f>
        <v>197</v>
      </c>
      <c r="Q20" t="s" s="5">
        <v>198</v>
      </c>
      <c r="R20" t="s" s="5">
        <v>43</v>
      </c>
      <c r="S20" t="s" s="15">
        <v>199</v>
      </c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</row>
    <row r="21" ht="16" customHeight="1">
      <c r="A21" s="4">
        <f>SUM(A20+1)</f>
        <v>20</v>
      </c>
      <c r="B21" t="s" s="15">
        <v>200</v>
      </c>
      <c r="C21" t="s" s="16">
        <v>201</v>
      </c>
      <c r="D21" t="s" s="15">
        <v>202</v>
      </c>
      <c r="E21" t="s" s="16">
        <v>203</v>
      </c>
      <c r="F21" s="7"/>
      <c r="G21" s="17"/>
      <c r="H21" s="7"/>
      <c r="I21" s="7"/>
      <c r="J21" s="7"/>
      <c r="K21" s="7"/>
      <c r="L21" s="7"/>
      <c r="M21" t="s" s="15">
        <v>204</v>
      </c>
      <c r="N21" t="s" s="15">
        <v>205</v>
      </c>
      <c r="O21" s="7"/>
      <c r="P21" s="7"/>
      <c r="Q21" t="s" s="5">
        <v>198</v>
      </c>
      <c r="R21" t="s" s="5">
        <v>43</v>
      </c>
      <c r="S21" t="s" s="15">
        <v>206</v>
      </c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</row>
    <row r="22" ht="16" customHeight="1">
      <c r="A22" s="4">
        <f>SUM(A21+1)</f>
        <v>21</v>
      </c>
      <c r="B22" t="s" s="5">
        <v>207</v>
      </c>
      <c r="C22" t="s" s="5">
        <v>208</v>
      </c>
      <c r="D22" t="s" s="15">
        <v>202</v>
      </c>
      <c r="E22" t="s" s="5">
        <v>209</v>
      </c>
      <c r="F22" s="7"/>
      <c r="G22" s="17"/>
      <c r="H22" s="7"/>
      <c r="I22" s="7"/>
      <c r="J22" s="7"/>
      <c r="K22" s="7"/>
      <c r="L22" s="7"/>
      <c r="M22" t="s" s="15">
        <v>204</v>
      </c>
      <c r="N22" t="s" s="15">
        <v>205</v>
      </c>
      <c r="O22" s="7"/>
      <c r="P22" s="7"/>
      <c r="Q22" t="s" s="5">
        <v>198</v>
      </c>
      <c r="R22" t="s" s="5">
        <v>43</v>
      </c>
      <c r="S22" t="s" s="18">
        <v>210</v>
      </c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</row>
    <row r="23" ht="16" customHeight="1">
      <c r="A23" s="4">
        <f>SUM(A22+1)</f>
        <v>22</v>
      </c>
      <c r="B23" t="s" s="5">
        <v>211</v>
      </c>
      <c r="C23" t="s" s="5">
        <v>212</v>
      </c>
      <c r="D23" t="s" s="5">
        <v>213</v>
      </c>
      <c r="E23" t="s" s="5">
        <v>214</v>
      </c>
      <c r="F23" t="s" s="5">
        <v>47</v>
      </c>
      <c r="G23" t="s" s="6">
        <v>32</v>
      </c>
      <c r="H23" t="s" s="5">
        <v>215</v>
      </c>
      <c r="I23" t="s" s="5">
        <v>34</v>
      </c>
      <c r="J23" t="s" s="5">
        <v>35</v>
      </c>
      <c r="K23" t="s" s="5">
        <v>216</v>
      </c>
      <c r="L23" t="s" s="5">
        <v>37</v>
      </c>
      <c r="M23" t="s" s="5">
        <v>217</v>
      </c>
      <c r="N23" t="s" s="5">
        <v>218</v>
      </c>
      <c r="O23" t="s" s="5">
        <v>40</v>
      </c>
      <c r="P23" t="s" s="5">
        <f>CONCATENATE(G23,H23,I23,J23,K23,L23,S23,O23)</f>
        <v>219</v>
      </c>
      <c r="Q23" t="s" s="5">
        <v>198</v>
      </c>
      <c r="R23" t="s" s="5">
        <v>43</v>
      </c>
      <c r="S23" t="s" s="5">
        <v>220</v>
      </c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</row>
    <row r="24" ht="16" customHeight="1">
      <c r="A24" s="4">
        <f>SUM(A23+1)</f>
        <v>23</v>
      </c>
      <c r="B24" t="s" s="5">
        <v>221</v>
      </c>
      <c r="C24" t="s" s="5">
        <v>222</v>
      </c>
      <c r="D24" t="s" s="5">
        <v>223</v>
      </c>
      <c r="E24" t="s" s="5">
        <v>224</v>
      </c>
      <c r="F24" t="s" s="5">
        <v>47</v>
      </c>
      <c r="G24" t="s" s="6">
        <v>32</v>
      </c>
      <c r="H24" t="s" s="5">
        <v>225</v>
      </c>
      <c r="I24" t="s" s="5">
        <v>34</v>
      </c>
      <c r="J24" t="s" s="5">
        <v>35</v>
      </c>
      <c r="K24" s="7"/>
      <c r="L24" t="s" s="5">
        <v>37</v>
      </c>
      <c r="M24" t="s" s="5">
        <v>226</v>
      </c>
      <c r="N24" t="s" s="5">
        <v>152</v>
      </c>
      <c r="O24" t="s" s="5">
        <v>40</v>
      </c>
      <c r="P24" t="s" s="5">
        <f>CONCATENATE(G24,H24,I24,J24,K24,L24,S24,O24)</f>
        <v>227</v>
      </c>
      <c r="Q24" t="s" s="5">
        <v>67</v>
      </c>
      <c r="R24" t="s" s="5">
        <v>43</v>
      </c>
      <c r="S24" s="7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</row>
    <row r="25" ht="16" customHeight="1">
      <c r="A25" s="4">
        <f>SUM(A24+1)</f>
        <v>24</v>
      </c>
      <c r="B25" t="s" s="5">
        <v>228</v>
      </c>
      <c r="C25" s="7"/>
      <c r="D25" t="s" s="5">
        <v>229</v>
      </c>
      <c r="E25" s="7"/>
      <c r="F25" t="s" s="5">
        <v>47</v>
      </c>
      <c r="G25" t="s" s="6">
        <v>32</v>
      </c>
      <c r="H25" t="s" s="5">
        <v>230</v>
      </c>
      <c r="I25" t="s" s="5">
        <v>34</v>
      </c>
      <c r="J25" t="s" s="5">
        <v>35</v>
      </c>
      <c r="K25" t="s" s="5">
        <v>231</v>
      </c>
      <c r="L25" t="s" s="5">
        <v>37</v>
      </c>
      <c r="M25" t="s" s="5">
        <v>232</v>
      </c>
      <c r="N25" t="s" s="5">
        <v>233</v>
      </c>
      <c r="O25" t="s" s="5">
        <v>40</v>
      </c>
      <c r="P25" t="s" s="5">
        <f>CONCATENATE(G25,H25,I25,J25,K25,L25,S25,O25)</f>
        <v>234</v>
      </c>
      <c r="Q25" t="s" s="5">
        <v>67</v>
      </c>
      <c r="R25" t="s" s="5">
        <v>43</v>
      </c>
      <c r="S25" t="s" s="5">
        <v>231</v>
      </c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</row>
    <row r="26" ht="15.75" customHeight="1">
      <c r="A26" s="4">
        <f>SUM(A25+1)</f>
        <v>25</v>
      </c>
      <c r="B26" t="s" s="5">
        <v>235</v>
      </c>
      <c r="C26" t="s" s="5">
        <v>236</v>
      </c>
      <c r="D26" t="s" s="5">
        <v>237</v>
      </c>
      <c r="E26" t="s" s="5">
        <v>238</v>
      </c>
      <c r="F26" t="s" s="5">
        <v>98</v>
      </c>
      <c r="G26" s="7"/>
      <c r="H26" s="7"/>
      <c r="I26" t="s" s="5">
        <v>34</v>
      </c>
      <c r="J26" t="s" s="5">
        <v>35</v>
      </c>
      <c r="K26" t="s" s="5">
        <v>239</v>
      </c>
      <c r="L26" t="s" s="5">
        <v>37</v>
      </c>
      <c r="M26" t="s" s="5">
        <v>240</v>
      </c>
      <c r="N26" t="s" s="5">
        <v>161</v>
      </c>
      <c r="O26" t="s" s="5">
        <v>40</v>
      </c>
      <c r="P26" t="s" s="5">
        <v>239</v>
      </c>
      <c r="Q26" t="s" s="5">
        <v>67</v>
      </c>
      <c r="R26" t="s" s="5">
        <v>43</v>
      </c>
      <c r="S26" t="s" s="5">
        <v>239</v>
      </c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</row>
    <row r="27" ht="15.75" customHeight="1">
      <c r="A27" s="4">
        <f>SUM(A26+1)</f>
        <v>26</v>
      </c>
      <c r="B27" t="s" s="5">
        <v>241</v>
      </c>
      <c r="C27" t="s" s="5">
        <v>242</v>
      </c>
      <c r="D27" t="s" s="5">
        <v>243</v>
      </c>
      <c r="E27" t="s" s="5">
        <v>244</v>
      </c>
      <c r="F27" t="s" s="5">
        <v>31</v>
      </c>
      <c r="G27" s="7"/>
      <c r="H27" s="7"/>
      <c r="I27" t="s" s="5">
        <v>34</v>
      </c>
      <c r="J27" t="s" s="5">
        <v>35</v>
      </c>
      <c r="K27" t="s" s="5">
        <v>245</v>
      </c>
      <c r="L27" t="s" s="5">
        <v>37</v>
      </c>
      <c r="M27" t="s" s="5">
        <v>246</v>
      </c>
      <c r="N27" t="s" s="5">
        <v>247</v>
      </c>
      <c r="O27" t="s" s="5">
        <v>40</v>
      </c>
      <c r="P27" t="s" s="5">
        <v>239</v>
      </c>
      <c r="Q27" t="s" s="5">
        <v>67</v>
      </c>
      <c r="R27" t="s" s="5">
        <v>43</v>
      </c>
      <c r="S27" t="s" s="5">
        <v>245</v>
      </c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</row>
    <row r="28" ht="15.75" customHeight="1">
      <c r="A28" s="4">
        <f>SUM(A27+1)</f>
        <v>27</v>
      </c>
      <c r="B28" t="s" s="5">
        <v>241</v>
      </c>
      <c r="C28" t="s" s="5">
        <v>242</v>
      </c>
      <c r="D28" t="s" s="5">
        <v>248</v>
      </c>
      <c r="E28" t="s" s="5">
        <v>249</v>
      </c>
      <c r="F28" s="7"/>
      <c r="G28" s="7"/>
      <c r="H28" s="7"/>
      <c r="I28" s="7"/>
      <c r="J28" s="7"/>
      <c r="K28" s="7"/>
      <c r="L28" s="7"/>
      <c r="M28" t="s" s="5">
        <v>250</v>
      </c>
      <c r="N28" t="s" s="5">
        <v>251</v>
      </c>
      <c r="O28" s="7"/>
      <c r="P28" s="7"/>
      <c r="Q28" t="s" s="5">
        <v>67</v>
      </c>
      <c r="R28" t="s" s="5">
        <v>43</v>
      </c>
      <c r="S28" t="s" s="5">
        <v>245</v>
      </c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</row>
    <row r="29" ht="15.75" customHeight="1">
      <c r="A29" s="4">
        <f>SUM(A28+1)</f>
        <v>28</v>
      </c>
      <c r="B29" t="s" s="5">
        <v>241</v>
      </c>
      <c r="C29" t="s" s="5">
        <v>242</v>
      </c>
      <c r="D29" t="s" s="5">
        <v>252</v>
      </c>
      <c r="E29" t="s" s="5">
        <v>253</v>
      </c>
      <c r="F29" s="7"/>
      <c r="G29" s="7"/>
      <c r="H29" s="7"/>
      <c r="I29" s="7"/>
      <c r="J29" s="7"/>
      <c r="K29" s="7"/>
      <c r="L29" s="7"/>
      <c r="M29" t="s" s="5">
        <v>254</v>
      </c>
      <c r="N29" t="s" s="5">
        <v>255</v>
      </c>
      <c r="O29" s="7"/>
      <c r="P29" s="7"/>
      <c r="Q29" t="s" s="5">
        <v>67</v>
      </c>
      <c r="R29" t="s" s="5">
        <v>43</v>
      </c>
      <c r="S29" t="s" s="5">
        <v>245</v>
      </c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</row>
    <row r="30" ht="15.75" customHeight="1">
      <c r="A30" s="4">
        <f>SUM(A29+1)</f>
        <v>29</v>
      </c>
      <c r="B30" t="s" s="5">
        <v>241</v>
      </c>
      <c r="C30" t="s" s="5">
        <v>242</v>
      </c>
      <c r="D30" t="s" s="5">
        <v>256</v>
      </c>
      <c r="E30" t="s" s="5">
        <v>257</v>
      </c>
      <c r="F30" s="7"/>
      <c r="G30" s="7"/>
      <c r="H30" s="7"/>
      <c r="I30" s="7"/>
      <c r="J30" s="7"/>
      <c r="K30" s="7"/>
      <c r="L30" s="7"/>
      <c r="M30" t="s" s="5">
        <v>258</v>
      </c>
      <c r="N30" t="s" s="5">
        <v>259</v>
      </c>
      <c r="O30" s="7"/>
      <c r="P30" s="7"/>
      <c r="Q30" t="s" s="5">
        <v>67</v>
      </c>
      <c r="R30" t="s" s="5">
        <v>43</v>
      </c>
      <c r="S30" t="s" s="5">
        <v>245</v>
      </c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</row>
    <row r="31" ht="15.75" customHeight="1">
      <c r="A31" s="4">
        <f>SUM(A30+1)</f>
        <v>30</v>
      </c>
      <c r="B31" t="s" s="5">
        <v>260</v>
      </c>
      <c r="C31" t="s" s="5">
        <v>261</v>
      </c>
      <c r="D31" t="s" s="5">
        <v>262</v>
      </c>
      <c r="E31" s="7"/>
      <c r="F31" t="s" s="5">
        <v>31</v>
      </c>
      <c r="G31" s="7"/>
      <c r="H31" s="7"/>
      <c r="I31" t="s" s="5">
        <v>34</v>
      </c>
      <c r="J31" t="s" s="5">
        <v>35</v>
      </c>
      <c r="K31" t="s" s="5">
        <v>263</v>
      </c>
      <c r="L31" t="s" s="5">
        <v>37</v>
      </c>
      <c r="M31" t="s" s="5">
        <v>264</v>
      </c>
      <c r="N31" t="s" s="5">
        <v>265</v>
      </c>
      <c r="O31" t="s" s="5">
        <v>40</v>
      </c>
      <c r="P31" t="s" s="5">
        <v>239</v>
      </c>
      <c r="Q31" t="s" s="5">
        <v>42</v>
      </c>
      <c r="R31" t="s" s="5">
        <v>43</v>
      </c>
      <c r="S31" t="s" s="5">
        <v>263</v>
      </c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</row>
    <row r="32" ht="16" customHeight="1">
      <c r="A32" s="4">
        <f>SUM(A31+1)</f>
        <v>31</v>
      </c>
      <c r="B32" t="s" s="5">
        <v>266</v>
      </c>
      <c r="C32" t="s" s="5">
        <v>267</v>
      </c>
      <c r="D32" t="s" s="5">
        <v>268</v>
      </c>
      <c r="E32" s="7"/>
      <c r="F32" t="s" s="5">
        <v>79</v>
      </c>
      <c r="G32" t="s" s="6">
        <v>32</v>
      </c>
      <c r="H32" t="s" s="5">
        <v>269</v>
      </c>
      <c r="I32" t="s" s="5">
        <v>34</v>
      </c>
      <c r="J32" t="s" s="5">
        <v>35</v>
      </c>
      <c r="K32" t="s" s="5">
        <v>270</v>
      </c>
      <c r="L32" t="s" s="5">
        <v>37</v>
      </c>
      <c r="M32" t="s" s="5">
        <v>271</v>
      </c>
      <c r="N32" t="s" s="5">
        <v>272</v>
      </c>
      <c r="O32" t="s" s="5">
        <v>40</v>
      </c>
      <c r="P32" t="s" s="5">
        <f>CONCATENATE(G32,H32,I32,J32,K32,L32,S32,O32)</f>
        <v>273</v>
      </c>
      <c r="Q32" t="s" s="5">
        <v>67</v>
      </c>
      <c r="R32" t="s" s="5">
        <v>43</v>
      </c>
      <c r="S32" t="s" s="5">
        <v>270</v>
      </c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</row>
    <row r="33" ht="16" customHeight="1">
      <c r="A33" s="4">
        <f>SUM(A32+1)</f>
        <v>32</v>
      </c>
      <c r="B33" t="s" s="5">
        <v>274</v>
      </c>
      <c r="C33" t="s" s="5">
        <v>275</v>
      </c>
      <c r="D33" t="s" s="5">
        <v>276</v>
      </c>
      <c r="E33" s="7"/>
      <c r="F33" t="s" s="5">
        <v>31</v>
      </c>
      <c r="G33" t="s" s="6">
        <v>32</v>
      </c>
      <c r="H33" t="s" s="5">
        <v>277</v>
      </c>
      <c r="I33" t="s" s="5">
        <v>34</v>
      </c>
      <c r="J33" t="s" s="5">
        <v>35</v>
      </c>
      <c r="K33" t="s" s="5">
        <v>278</v>
      </c>
      <c r="L33" t="s" s="5">
        <v>37</v>
      </c>
      <c r="M33" t="s" s="5">
        <v>279</v>
      </c>
      <c r="N33" t="s" s="5">
        <v>280</v>
      </c>
      <c r="O33" t="s" s="5">
        <v>40</v>
      </c>
      <c r="P33" t="s" s="5">
        <f>CONCATENATE(G33,H33,I33,J33,K33,L33,S33,O33)</f>
        <v>281</v>
      </c>
      <c r="Q33" t="s" s="5">
        <v>104</v>
      </c>
      <c r="R33" t="s" s="5">
        <v>43</v>
      </c>
      <c r="S33" t="s" s="5">
        <v>278</v>
      </c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</row>
    <row r="34" ht="16" customHeight="1">
      <c r="A34" s="4">
        <f>SUM(A33+1)</f>
        <v>33</v>
      </c>
      <c r="B34" t="s" s="5">
        <v>282</v>
      </c>
      <c r="C34" s="7"/>
      <c r="D34" t="s" s="5">
        <v>283</v>
      </c>
      <c r="E34" s="7"/>
      <c r="F34" t="s" s="5">
        <v>167</v>
      </c>
      <c r="G34" t="s" s="6">
        <v>32</v>
      </c>
      <c r="H34" t="s" s="5">
        <v>284</v>
      </c>
      <c r="I34" t="s" s="5">
        <v>34</v>
      </c>
      <c r="J34" t="s" s="5">
        <v>35</v>
      </c>
      <c r="K34" t="s" s="5">
        <v>285</v>
      </c>
      <c r="L34" t="s" s="5">
        <v>37</v>
      </c>
      <c r="M34" t="s" s="5">
        <v>286</v>
      </c>
      <c r="N34" t="s" s="5">
        <v>265</v>
      </c>
      <c r="O34" t="s" s="5">
        <v>40</v>
      </c>
      <c r="P34" t="s" s="5">
        <f>CONCATENATE(G34,H34,I34,J34,K34,L34,S34,O34)</f>
        <v>287</v>
      </c>
      <c r="Q34" t="s" s="5">
        <v>42</v>
      </c>
      <c r="R34" t="s" s="5">
        <v>43</v>
      </c>
      <c r="S34" t="s" s="5">
        <v>288</v>
      </c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ht="16" customHeight="1">
      <c r="A35" s="4">
        <f>SUM(A34+1)</f>
        <v>34</v>
      </c>
      <c r="B35" t="s" s="5">
        <v>105</v>
      </c>
      <c r="C35" t="s" s="5">
        <v>106</v>
      </c>
      <c r="D35" t="s" s="5">
        <v>289</v>
      </c>
      <c r="E35" s="7"/>
      <c r="F35" t="s" s="5">
        <v>47</v>
      </c>
      <c r="G35" t="s" s="6">
        <v>32</v>
      </c>
      <c r="H35" t="s" s="5">
        <v>108</v>
      </c>
      <c r="I35" t="s" s="5">
        <v>34</v>
      </c>
      <c r="J35" t="s" s="5">
        <v>35</v>
      </c>
      <c r="K35" t="s" s="5">
        <v>109</v>
      </c>
      <c r="L35" t="s" s="5">
        <v>37</v>
      </c>
      <c r="M35" t="s" s="5">
        <v>110</v>
      </c>
      <c r="N35" t="s" s="5">
        <v>111</v>
      </c>
      <c r="O35" t="s" s="5">
        <v>40</v>
      </c>
      <c r="P35" t="s" s="5">
        <f>CONCATENATE(G35,H35,I35,J35,K35,L35,S35,O35)</f>
        <v>112</v>
      </c>
      <c r="Q35" t="s" s="5">
        <v>67</v>
      </c>
      <c r="R35" t="s" s="5">
        <v>43</v>
      </c>
      <c r="S35" t="s" s="5">
        <v>109</v>
      </c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  <row r="36" ht="16" customHeight="1">
      <c r="A36" s="4">
        <f>SUM(A35+1)</f>
        <v>35</v>
      </c>
      <c r="B36" t="s" s="5">
        <v>130</v>
      </c>
      <c r="C36" s="7"/>
      <c r="D36" t="s" s="5">
        <v>290</v>
      </c>
      <c r="E36" s="7"/>
      <c r="F36" t="s" s="5">
        <v>31</v>
      </c>
      <c r="G36" t="s" s="6">
        <v>32</v>
      </c>
      <c r="H36" t="s" s="5">
        <v>132</v>
      </c>
      <c r="I36" t="s" s="5">
        <v>34</v>
      </c>
      <c r="J36" t="s" s="5">
        <v>35</v>
      </c>
      <c r="K36" t="s" s="5">
        <v>133</v>
      </c>
      <c r="L36" t="s" s="5">
        <v>37</v>
      </c>
      <c r="M36" t="s" s="5">
        <v>134</v>
      </c>
      <c r="N36" t="s" s="5">
        <v>128</v>
      </c>
      <c r="O36" t="s" s="5">
        <v>40</v>
      </c>
      <c r="P36" t="s" s="5">
        <f>CONCATENATE(G36,H36,I36,J36,K36,L36,S36,O36)</f>
        <v>135</v>
      </c>
      <c r="Q36" t="s" s="5">
        <v>67</v>
      </c>
      <c r="R36" t="s" s="5">
        <v>43</v>
      </c>
      <c r="S36" t="s" s="5">
        <v>133</v>
      </c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</row>
    <row r="37" ht="16" customHeight="1">
      <c r="A37" s="4">
        <f>SUM(A36+1)</f>
        <v>36</v>
      </c>
      <c r="B37" t="s" s="5">
        <v>163</v>
      </c>
      <c r="C37" t="s" s="5">
        <v>164</v>
      </c>
      <c r="D37" t="s" s="19">
        <v>165</v>
      </c>
      <c r="E37" t="s" s="5">
        <v>291</v>
      </c>
      <c r="F37" t="s" s="5">
        <v>167</v>
      </c>
      <c r="G37" t="s" s="6">
        <v>32</v>
      </c>
      <c r="H37" t="s" s="5">
        <v>168</v>
      </c>
      <c r="I37" t="s" s="5">
        <v>34</v>
      </c>
      <c r="J37" t="s" s="5">
        <v>35</v>
      </c>
      <c r="K37" t="s" s="5">
        <v>169</v>
      </c>
      <c r="L37" t="s" s="5">
        <v>37</v>
      </c>
      <c r="M37" t="s" s="5">
        <v>170</v>
      </c>
      <c r="N37" t="s" s="5">
        <v>171</v>
      </c>
      <c r="O37" t="s" s="5">
        <v>40</v>
      </c>
      <c r="P37" t="s" s="5">
        <f>CONCATENATE(G37,H37,I37,J37,K37,L37,S37,O37)</f>
        <v>172</v>
      </c>
      <c r="Q37" t="s" s="5">
        <v>67</v>
      </c>
      <c r="R37" t="s" s="5">
        <v>43</v>
      </c>
      <c r="S37" t="s" s="5">
        <v>169</v>
      </c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</row>
    <row r="38" ht="16" customHeight="1">
      <c r="A38" s="4">
        <f>SUM(A37+1)</f>
        <v>37</v>
      </c>
      <c r="B38" t="s" s="5">
        <v>292</v>
      </c>
      <c r="C38" t="s" s="10">
        <v>293</v>
      </c>
      <c r="D38" t="s" s="20">
        <v>294</v>
      </c>
      <c r="E38" s="21"/>
      <c r="F38" t="s" s="5">
        <v>295</v>
      </c>
      <c r="G38" t="s" s="6">
        <v>32</v>
      </c>
      <c r="H38" t="s" s="5">
        <v>296</v>
      </c>
      <c r="I38" t="s" s="5">
        <v>34</v>
      </c>
      <c r="J38" t="s" s="5">
        <v>35</v>
      </c>
      <c r="K38" t="s" s="5">
        <v>297</v>
      </c>
      <c r="L38" t="s" s="5">
        <v>37</v>
      </c>
      <c r="M38" t="s" s="5">
        <v>298</v>
      </c>
      <c r="N38" t="s" s="5">
        <v>299</v>
      </c>
      <c r="O38" t="s" s="5">
        <v>40</v>
      </c>
      <c r="P38" t="s" s="5">
        <f>CONCATENATE(G38,H38,I38,J38,K38,L38,S38,O38)</f>
        <v>300</v>
      </c>
      <c r="Q38" t="s" s="5">
        <v>67</v>
      </c>
      <c r="R38" t="s" s="5">
        <v>43</v>
      </c>
      <c r="S38" t="s" s="5">
        <v>297</v>
      </c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</row>
    <row r="39" ht="16" customHeight="1">
      <c r="A39" s="4">
        <f>SUM(A38+1)</f>
        <v>38</v>
      </c>
      <c r="B39" t="s" s="15">
        <v>200</v>
      </c>
      <c r="C39" t="s" s="5">
        <v>201</v>
      </c>
      <c r="D39" t="s" s="22">
        <v>202</v>
      </c>
      <c r="E39" t="s" s="5">
        <v>203</v>
      </c>
      <c r="F39" s="7"/>
      <c r="G39" s="17"/>
      <c r="H39" s="7"/>
      <c r="I39" s="7"/>
      <c r="J39" s="7"/>
      <c r="K39" s="7"/>
      <c r="L39" s="7"/>
      <c r="M39" t="s" s="15">
        <v>204</v>
      </c>
      <c r="N39" t="s" s="15">
        <v>205</v>
      </c>
      <c r="O39" s="7"/>
      <c r="P39" s="7"/>
      <c r="Q39" t="s" s="5">
        <v>198</v>
      </c>
      <c r="R39" t="s" s="5">
        <v>43</v>
      </c>
      <c r="S39" t="s" s="15">
        <v>206</v>
      </c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</row>
    <row r="40" ht="16" customHeight="1">
      <c r="A40" s="4">
        <f>SUM(A39+1)</f>
        <v>39</v>
      </c>
      <c r="B40" t="s" s="19">
        <v>207</v>
      </c>
      <c r="C40" t="s" s="19">
        <v>208</v>
      </c>
      <c r="D40" t="s" s="15">
        <v>202</v>
      </c>
      <c r="E40" t="s" s="19">
        <v>209</v>
      </c>
      <c r="F40" s="9"/>
      <c r="G40" s="23"/>
      <c r="H40" s="9"/>
      <c r="I40" s="9"/>
      <c r="J40" s="9"/>
      <c r="K40" s="7"/>
      <c r="L40" s="7"/>
      <c r="M40" t="s" s="15">
        <v>204</v>
      </c>
      <c r="N40" t="s" s="15">
        <v>205</v>
      </c>
      <c r="O40" s="7"/>
      <c r="P40" s="7"/>
      <c r="Q40" t="s" s="5">
        <v>198</v>
      </c>
      <c r="R40" t="s" s="5">
        <v>43</v>
      </c>
      <c r="S40" t="s" s="18">
        <v>210</v>
      </c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</row>
    <row r="41" ht="15.75" customHeight="1">
      <c r="A41" s="24">
        <f>SUM(A40+1)</f>
        <v>40</v>
      </c>
      <c r="B41" t="s" s="20">
        <v>301</v>
      </c>
      <c r="C41" t="s" s="20">
        <v>302</v>
      </c>
      <c r="D41" s="25"/>
      <c r="E41" s="26"/>
      <c r="F41" t="s" s="27">
        <v>303</v>
      </c>
      <c r="G41" t="s" s="27">
        <v>304</v>
      </c>
      <c r="H41" t="s" s="27">
        <v>305</v>
      </c>
      <c r="I41" t="s" s="27">
        <v>306</v>
      </c>
      <c r="J41" t="s" s="27">
        <v>307</v>
      </c>
      <c r="K41" s="28"/>
      <c r="L41" s="3"/>
      <c r="M41" s="28"/>
      <c r="N41" s="3"/>
      <c r="O41" s="3"/>
      <c r="P41" s="3"/>
      <c r="Q41" s="3"/>
      <c r="R41" t="s" s="5">
        <v>43</v>
      </c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</row>
    <row r="42" ht="15.75" customHeight="1">
      <c r="A42" s="4">
        <f>SUM(A41+1)</f>
        <v>41</v>
      </c>
      <c r="B42" t="s" s="16">
        <v>308</v>
      </c>
      <c r="C42" s="29"/>
      <c r="D42" t="s" s="5">
        <v>309</v>
      </c>
      <c r="E42" t="s" s="16">
        <v>310</v>
      </c>
      <c r="F42" t="s" s="16">
        <v>47</v>
      </c>
      <c r="G42" s="29"/>
      <c r="H42" s="29"/>
      <c r="I42" s="29"/>
      <c r="J42" s="29"/>
      <c r="K42" s="7"/>
      <c r="L42" s="7"/>
      <c r="M42" t="s" s="5">
        <v>311</v>
      </c>
      <c r="N42" t="s" s="5">
        <v>312</v>
      </c>
      <c r="O42" s="7"/>
      <c r="P42" s="7"/>
      <c r="Q42" t="s" s="5">
        <v>57</v>
      </c>
      <c r="R42" t="s" s="5">
        <v>43</v>
      </c>
      <c r="S42" t="s" s="5">
        <v>313</v>
      </c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</row>
    <row r="43" ht="13" customHeight="1">
      <c r="A43" s="4">
        <f>SUM(A42+1)</f>
        <v>42</v>
      </c>
      <c r="B43" t="s" s="5">
        <v>314</v>
      </c>
      <c r="C43" s="7"/>
      <c r="D43" t="s" s="5">
        <v>315</v>
      </c>
      <c r="E43" t="s" s="5">
        <v>316</v>
      </c>
      <c r="F43" t="s" s="5">
        <v>47</v>
      </c>
      <c r="G43" s="7"/>
      <c r="H43" s="7"/>
      <c r="I43" s="7"/>
      <c r="J43" s="7"/>
      <c r="K43" s="7"/>
      <c r="L43" s="7"/>
      <c r="M43" t="s" s="5">
        <v>317</v>
      </c>
      <c r="N43" t="s" s="5">
        <v>318</v>
      </c>
      <c r="O43" s="7"/>
      <c r="P43" s="7"/>
      <c r="Q43" t="s" s="5">
        <v>67</v>
      </c>
      <c r="R43" t="s" s="5">
        <v>43</v>
      </c>
      <c r="S43" t="s" s="5">
        <v>319</v>
      </c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</row>
    <row r="44" ht="13" customHeight="1">
      <c r="A44" s="4">
        <f>SUM(A43+1)</f>
        <v>43</v>
      </c>
      <c r="B44" t="s" s="15">
        <v>320</v>
      </c>
      <c r="C44" t="s" s="15">
        <v>321</v>
      </c>
      <c r="D44" t="s" s="15">
        <v>322</v>
      </c>
      <c r="E44" t="s" s="15">
        <v>323</v>
      </c>
      <c r="F44" s="3"/>
      <c r="G44" s="3"/>
      <c r="H44" s="3"/>
      <c r="I44" s="3"/>
      <c r="J44" s="3"/>
      <c r="K44" s="3"/>
      <c r="L44" s="3"/>
      <c r="M44" t="s" s="15">
        <v>324</v>
      </c>
      <c r="N44" t="s" s="15">
        <v>325</v>
      </c>
      <c r="O44" s="3"/>
      <c r="P44" s="3"/>
      <c r="Q44" t="s" s="15">
        <v>42</v>
      </c>
      <c r="R44" t="s" s="5">
        <v>43</v>
      </c>
      <c r="S44" t="s" s="15">
        <v>326</v>
      </c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</row>
    <row r="45" ht="13" customHeight="1">
      <c r="A45" s="4">
        <f>SUM(A44+1)</f>
        <v>44</v>
      </c>
      <c r="B45" t="s" s="15">
        <v>327</v>
      </c>
      <c r="C45" t="s" s="15">
        <v>328</v>
      </c>
      <c r="D45" t="s" s="15">
        <v>329</v>
      </c>
      <c r="E45" t="s" s="15">
        <v>330</v>
      </c>
      <c r="F45" s="3"/>
      <c r="G45" s="3"/>
      <c r="H45" s="3"/>
      <c r="I45" s="3"/>
      <c r="J45" s="3"/>
      <c r="K45" s="3"/>
      <c r="L45" s="3"/>
      <c r="M45" t="s" s="15">
        <v>331</v>
      </c>
      <c r="N45" t="s" s="15">
        <v>102</v>
      </c>
      <c r="O45" s="3"/>
      <c r="P45" s="3"/>
      <c r="Q45" t="s" s="15">
        <v>104</v>
      </c>
      <c r="R45" t="s" s="5">
        <v>43</v>
      </c>
      <c r="S45" t="s" s="15">
        <v>332</v>
      </c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</row>
    <row r="46" ht="13" customHeight="1">
      <c r="A46" s="4">
        <f>SUM(A45+1)</f>
        <v>45</v>
      </c>
      <c r="B46" t="s" s="15">
        <v>333</v>
      </c>
      <c r="C46" t="s" s="15">
        <v>333</v>
      </c>
      <c r="D46" t="s" s="15">
        <v>334</v>
      </c>
      <c r="E46" s="3"/>
      <c r="F46" s="3"/>
      <c r="G46" s="3"/>
      <c r="H46" s="3"/>
      <c r="I46" s="3"/>
      <c r="J46" s="3"/>
      <c r="K46" s="3"/>
      <c r="L46" s="3"/>
      <c r="M46" t="s" s="15">
        <v>335</v>
      </c>
      <c r="N46" t="s" s="15">
        <v>102</v>
      </c>
      <c r="O46" s="3"/>
      <c r="P46" s="3"/>
      <c r="Q46" t="s" s="15">
        <v>104</v>
      </c>
      <c r="R46" t="s" s="5">
        <v>43</v>
      </c>
      <c r="S46" t="s" s="15">
        <v>336</v>
      </c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</row>
    <row r="47" ht="13" customHeight="1">
      <c r="A47" s="4">
        <f>SUM(A46+1)</f>
        <v>46</v>
      </c>
      <c r="B47" t="s" s="15">
        <v>337</v>
      </c>
      <c r="C47" t="s" s="15">
        <v>337</v>
      </c>
      <c r="D47" t="s" s="15">
        <v>338</v>
      </c>
      <c r="E47" t="s" s="15">
        <v>339</v>
      </c>
      <c r="F47" s="3"/>
      <c r="G47" s="3"/>
      <c r="H47" s="3"/>
      <c r="I47" s="3"/>
      <c r="J47" s="3"/>
      <c r="K47" s="3"/>
      <c r="L47" s="3"/>
      <c r="M47" t="s" s="15">
        <v>101</v>
      </c>
      <c r="N47" t="s" s="15">
        <v>102</v>
      </c>
      <c r="O47" s="3"/>
      <c r="P47" s="3"/>
      <c r="Q47" t="s" s="15">
        <v>104</v>
      </c>
      <c r="R47" t="s" s="5">
        <v>43</v>
      </c>
      <c r="S47" t="s" s="15">
        <v>340</v>
      </c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</row>
    <row r="48" ht="13" customHeight="1">
      <c r="A48" s="4">
        <f>SUM(A47+1)</f>
        <v>47</v>
      </c>
      <c r="B48" t="s" s="15">
        <v>341</v>
      </c>
      <c r="C48" t="s" s="15">
        <v>342</v>
      </c>
      <c r="D48" t="s" s="15">
        <v>343</v>
      </c>
      <c r="E48" t="s" s="15">
        <v>344</v>
      </c>
      <c r="F48" s="3"/>
      <c r="G48" s="3"/>
      <c r="H48" s="3"/>
      <c r="I48" s="3"/>
      <c r="J48" s="3"/>
      <c r="K48" s="3"/>
      <c r="L48" s="3"/>
      <c r="M48" t="s" s="15">
        <v>345</v>
      </c>
      <c r="N48" t="s" s="15">
        <v>346</v>
      </c>
      <c r="O48" s="3"/>
      <c r="P48" s="3"/>
      <c r="Q48" t="s" s="15">
        <v>104</v>
      </c>
      <c r="R48" t="s" s="5">
        <v>43</v>
      </c>
      <c r="S48" t="s" s="15">
        <v>347</v>
      </c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</row>
    <row r="49" ht="13" customHeight="1">
      <c r="A49" s="4">
        <f>SUM(A48+1)</f>
        <v>48</v>
      </c>
      <c r="B49" t="s" s="15">
        <v>348</v>
      </c>
      <c r="C49" t="s" s="15">
        <v>348</v>
      </c>
      <c r="D49" t="s" s="15">
        <v>349</v>
      </c>
      <c r="E49" s="3"/>
      <c r="F49" s="3"/>
      <c r="G49" s="3"/>
      <c r="H49" s="3"/>
      <c r="I49" s="3"/>
      <c r="J49" s="3"/>
      <c r="K49" s="3"/>
      <c r="L49" s="3"/>
      <c r="M49" t="s" s="15">
        <v>350</v>
      </c>
      <c r="N49" t="s" s="15">
        <v>280</v>
      </c>
      <c r="O49" s="3"/>
      <c r="P49" s="3"/>
      <c r="Q49" t="s" s="15">
        <v>104</v>
      </c>
      <c r="R49" t="s" s="5">
        <v>43</v>
      </c>
      <c r="S49" t="s" s="5">
        <v>351</v>
      </c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</row>
    <row r="50" ht="13" customHeight="1">
      <c r="A50" s="4">
        <f>SUM(A49+1)</f>
        <v>49</v>
      </c>
      <c r="B50" t="s" s="15">
        <v>352</v>
      </c>
      <c r="C50" t="s" s="30">
        <v>352</v>
      </c>
      <c r="D50" t="s" s="15">
        <v>353</v>
      </c>
      <c r="E50" s="31"/>
      <c r="F50" s="3"/>
      <c r="G50" s="3"/>
      <c r="H50" s="3"/>
      <c r="I50" s="3"/>
      <c r="J50" s="3"/>
      <c r="K50" s="3"/>
      <c r="L50" s="3"/>
      <c r="M50" t="s" s="15">
        <v>354</v>
      </c>
      <c r="N50" t="s" s="15">
        <v>355</v>
      </c>
      <c r="O50" s="3"/>
      <c r="P50" s="3"/>
      <c r="Q50" t="s" s="15">
        <v>104</v>
      </c>
      <c r="R50" t="s" s="5">
        <v>43</v>
      </c>
      <c r="S50" t="s" s="5">
        <v>356</v>
      </c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</row>
    <row r="51" ht="13" customHeight="1">
      <c r="A51" s="4">
        <f>SUM(A50+1)</f>
        <v>50</v>
      </c>
      <c r="B51" t="s" s="32">
        <v>357</v>
      </c>
      <c r="C51" t="s" s="11">
        <v>358</v>
      </c>
      <c r="D51" t="s" s="12">
        <v>359</v>
      </c>
      <c r="E51" t="s" s="11">
        <v>360</v>
      </c>
      <c r="F51" s="28"/>
      <c r="G51" s="3"/>
      <c r="H51" s="3"/>
      <c r="I51" s="3"/>
      <c r="J51" s="3"/>
      <c r="K51" s="3"/>
      <c r="L51" s="3"/>
      <c r="M51" t="s" s="33">
        <v>361</v>
      </c>
      <c r="N51" t="s" s="15">
        <v>280</v>
      </c>
      <c r="O51" s="3"/>
      <c r="P51" s="3"/>
      <c r="Q51" t="s" s="15">
        <v>104</v>
      </c>
      <c r="R51" t="s" s="5">
        <v>43</v>
      </c>
      <c r="S51" t="s" s="5">
        <v>362</v>
      </c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</row>
    <row r="52" ht="13" customHeight="1">
      <c r="A52" s="4">
        <f>SUM(A51+1)</f>
        <v>51</v>
      </c>
      <c r="B52" t="s" s="15">
        <v>363</v>
      </c>
      <c r="C52" t="s" s="34">
        <v>363</v>
      </c>
      <c r="D52" t="s" s="15">
        <v>364</v>
      </c>
      <c r="E52" s="35"/>
      <c r="F52" s="3"/>
      <c r="G52" s="3"/>
      <c r="H52" s="3"/>
      <c r="I52" s="3"/>
      <c r="J52" s="3"/>
      <c r="K52" s="3"/>
      <c r="L52" s="3"/>
      <c r="M52" t="s" s="15">
        <v>365</v>
      </c>
      <c r="N52" t="s" s="15">
        <v>366</v>
      </c>
      <c r="O52" s="3"/>
      <c r="P52" s="3"/>
      <c r="Q52" t="s" s="15">
        <v>104</v>
      </c>
      <c r="R52" t="s" s="5">
        <v>43</v>
      </c>
      <c r="S52" t="s" s="5">
        <v>367</v>
      </c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</row>
    <row r="53" ht="13" customHeight="1">
      <c r="A53" s="4">
        <f>SUM(A52+1)</f>
        <v>52</v>
      </c>
      <c r="B53" t="s" s="32">
        <v>368</v>
      </c>
      <c r="C53" t="s" s="11">
        <v>369</v>
      </c>
      <c r="D53" t="s" s="12">
        <v>370</v>
      </c>
      <c r="E53" s="13"/>
      <c r="F53" s="28"/>
      <c r="G53" s="3"/>
      <c r="H53" s="3"/>
      <c r="I53" s="3"/>
      <c r="J53" s="3"/>
      <c r="K53" s="3"/>
      <c r="L53" s="3"/>
      <c r="M53" t="s" s="33">
        <v>371</v>
      </c>
      <c r="N53" t="s" s="15">
        <v>102</v>
      </c>
      <c r="O53" s="3"/>
      <c r="P53" s="3"/>
      <c r="Q53" t="s" s="15">
        <v>104</v>
      </c>
      <c r="R53" t="s" s="5">
        <v>43</v>
      </c>
      <c r="S53" t="s" s="5">
        <v>372</v>
      </c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</row>
    <row r="54" ht="13" customHeight="1">
      <c r="A54" s="4">
        <f>SUM(A53+1)</f>
        <v>53</v>
      </c>
      <c r="B54" t="s" s="36">
        <v>373</v>
      </c>
      <c r="C54" t="s" s="22">
        <v>374</v>
      </c>
      <c r="D54" t="s" s="15">
        <v>375</v>
      </c>
      <c r="E54" s="37"/>
      <c r="F54" s="3"/>
      <c r="G54" s="3"/>
      <c r="H54" s="3"/>
      <c r="I54" s="3"/>
      <c r="J54" s="3"/>
      <c r="K54" s="3"/>
      <c r="L54" s="3"/>
      <c r="M54" t="s" s="15">
        <v>376</v>
      </c>
      <c r="N54" t="s" s="15">
        <v>280</v>
      </c>
      <c r="O54" s="3"/>
      <c r="P54" s="3"/>
      <c r="Q54" t="s" s="15">
        <v>104</v>
      </c>
      <c r="R54" t="s" s="5">
        <v>43</v>
      </c>
      <c r="S54" t="s" s="15">
        <v>377</v>
      </c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</row>
    <row r="55" ht="13" customHeight="1">
      <c r="A55" s="4">
        <f>SUM(A54+1)</f>
        <v>54</v>
      </c>
      <c r="B55" t="s" s="15">
        <v>378</v>
      </c>
      <c r="C55" t="s" s="15">
        <v>378</v>
      </c>
      <c r="D55" t="s" s="15">
        <v>379</v>
      </c>
      <c r="E55" s="3"/>
      <c r="F55" s="3"/>
      <c r="G55" s="3"/>
      <c r="H55" s="3"/>
      <c r="I55" s="3"/>
      <c r="J55" s="3"/>
      <c r="K55" s="3"/>
      <c r="L55" s="3"/>
      <c r="M55" t="s" s="15">
        <v>380</v>
      </c>
      <c r="N55" t="s" s="15">
        <v>280</v>
      </c>
      <c r="O55" s="3"/>
      <c r="P55" s="3"/>
      <c r="Q55" t="s" s="15">
        <v>104</v>
      </c>
      <c r="R55" t="s" s="5">
        <v>43</v>
      </c>
      <c r="S55" t="s" s="15">
        <v>381</v>
      </c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</row>
    <row r="56" ht="13" customHeight="1">
      <c r="A56" s="4">
        <f>SUM(A55+1)</f>
        <v>55</v>
      </c>
      <c r="B56" t="s" s="15">
        <v>382</v>
      </c>
      <c r="C56" t="s" s="15">
        <v>382</v>
      </c>
      <c r="D56" t="s" s="15">
        <v>383</v>
      </c>
      <c r="E56" s="3"/>
      <c r="F56" s="3"/>
      <c r="G56" s="3"/>
      <c r="H56" s="3"/>
      <c r="I56" s="3"/>
      <c r="J56" s="3"/>
      <c r="K56" s="3"/>
      <c r="L56" s="3"/>
      <c r="M56" t="s" s="15">
        <v>384</v>
      </c>
      <c r="N56" t="s" s="15">
        <v>385</v>
      </c>
      <c r="O56" s="3"/>
      <c r="P56" s="3"/>
      <c r="Q56" t="s" s="15">
        <v>104</v>
      </c>
      <c r="R56" t="s" s="5">
        <v>43</v>
      </c>
      <c r="S56" t="s" s="15">
        <v>386</v>
      </c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</row>
    <row r="57" ht="13" customHeight="1">
      <c r="A57" s="4">
        <f>SUM(A56+1)</f>
        <v>56</v>
      </c>
      <c r="B57" t="s" s="15">
        <v>387</v>
      </c>
      <c r="C57" t="s" s="38">
        <v>388</v>
      </c>
      <c r="D57" t="s" s="15">
        <v>389</v>
      </c>
      <c r="E57" s="39"/>
      <c r="F57" s="3"/>
      <c r="G57" s="3"/>
      <c r="H57" s="3"/>
      <c r="I57" s="3"/>
      <c r="J57" s="3"/>
      <c r="K57" s="3"/>
      <c r="L57" s="3"/>
      <c r="M57" t="s" s="15">
        <v>390</v>
      </c>
      <c r="N57" t="s" s="15">
        <v>280</v>
      </c>
      <c r="O57" s="3"/>
      <c r="P57" s="3"/>
      <c r="Q57" t="s" s="15">
        <v>104</v>
      </c>
      <c r="R57" t="s" s="5">
        <v>43</v>
      </c>
      <c r="S57" t="s" s="15">
        <v>351</v>
      </c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</row>
    <row r="58" ht="13" customHeight="1">
      <c r="A58" s="4">
        <f>SUM(A57+1)</f>
        <v>57</v>
      </c>
      <c r="B58" t="s" s="32">
        <v>391</v>
      </c>
      <c r="C58" t="s" s="11">
        <v>392</v>
      </c>
      <c r="D58" t="s" s="12">
        <v>393</v>
      </c>
      <c r="E58" s="13"/>
      <c r="F58" s="28"/>
      <c r="G58" s="3"/>
      <c r="H58" s="3"/>
      <c r="I58" s="3"/>
      <c r="J58" s="3"/>
      <c r="K58" s="3"/>
      <c r="L58" s="3"/>
      <c r="M58" t="s" s="33">
        <v>394</v>
      </c>
      <c r="N58" t="s" s="15">
        <v>280</v>
      </c>
      <c r="O58" s="3"/>
      <c r="P58" s="3"/>
      <c r="Q58" t="s" s="15">
        <v>104</v>
      </c>
      <c r="R58" t="s" s="5">
        <v>43</v>
      </c>
      <c r="S58" t="s" s="15">
        <v>395</v>
      </c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</row>
    <row r="59" ht="13" customHeight="1">
      <c r="A59" s="4">
        <f>SUM(A58+1)</f>
        <v>58</v>
      </c>
      <c r="B59" t="s" s="40">
        <v>396</v>
      </c>
      <c r="C59" t="s" s="11">
        <v>397</v>
      </c>
      <c r="D59" t="s" s="12">
        <v>398</v>
      </c>
      <c r="E59" s="13"/>
      <c r="F59" s="28"/>
      <c r="G59" s="3"/>
      <c r="H59" s="3"/>
      <c r="I59" s="3"/>
      <c r="J59" s="3"/>
      <c r="K59" s="3"/>
      <c r="L59" s="3"/>
      <c r="M59" t="s" s="33">
        <v>279</v>
      </c>
      <c r="N59" t="s" s="15">
        <v>280</v>
      </c>
      <c r="O59" s="3"/>
      <c r="P59" s="3"/>
      <c r="Q59" t="s" s="15">
        <v>104</v>
      </c>
      <c r="R59" t="s" s="5">
        <v>43</v>
      </c>
      <c r="S59" t="s" s="15">
        <v>278</v>
      </c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</row>
    <row r="60" ht="13" customHeight="1">
      <c r="A60" s="24">
        <f>SUM(A59+1)</f>
        <v>59</v>
      </c>
      <c r="B60" t="s" s="11">
        <v>399</v>
      </c>
      <c r="C60" t="s" s="11">
        <v>399</v>
      </c>
      <c r="D60" t="s" s="12">
        <v>400</v>
      </c>
      <c r="E60" t="s" s="11">
        <v>401</v>
      </c>
      <c r="F60" s="28"/>
      <c r="G60" s="3"/>
      <c r="H60" s="3"/>
      <c r="I60" s="3"/>
      <c r="J60" s="3"/>
      <c r="K60" s="3"/>
      <c r="L60" s="3"/>
      <c r="M60" t="s" s="33">
        <v>402</v>
      </c>
      <c r="N60" t="s" s="15">
        <v>102</v>
      </c>
      <c r="O60" s="3"/>
      <c r="P60" s="3"/>
      <c r="Q60" t="s" s="15">
        <v>104</v>
      </c>
      <c r="R60" t="s" s="5">
        <v>43</v>
      </c>
      <c r="S60" t="s" s="15">
        <v>403</v>
      </c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</row>
    <row r="61" ht="13" customHeight="1">
      <c r="A61" s="4">
        <f>SUM(A60+1)</f>
        <v>60</v>
      </c>
      <c r="B61" t="s" s="22">
        <v>404</v>
      </c>
      <c r="C61" t="s" s="22">
        <v>405</v>
      </c>
      <c r="D61" t="s" s="15">
        <v>406</v>
      </c>
      <c r="E61" t="s" s="22">
        <v>407</v>
      </c>
      <c r="F61" s="3"/>
      <c r="G61" s="3"/>
      <c r="H61" s="3"/>
      <c r="I61" s="3"/>
      <c r="J61" s="3"/>
      <c r="K61" s="3"/>
      <c r="L61" s="3"/>
      <c r="M61" t="s" s="15">
        <v>408</v>
      </c>
      <c r="N61" t="s" s="15">
        <v>102</v>
      </c>
      <c r="O61" s="3"/>
      <c r="P61" s="3"/>
      <c r="Q61" t="s" s="15">
        <v>104</v>
      </c>
      <c r="R61" t="s" s="5">
        <v>43</v>
      </c>
      <c r="S61" t="s" s="15">
        <v>409</v>
      </c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</row>
    <row r="62" ht="13" customHeight="1">
      <c r="A62" s="4">
        <f>SUM(A61+1)</f>
        <v>61</v>
      </c>
      <c r="B62" t="s" s="15">
        <v>410</v>
      </c>
      <c r="C62" t="s" s="15">
        <v>410</v>
      </c>
      <c r="D62" t="s" s="15">
        <v>411</v>
      </c>
      <c r="E62" t="s" s="15">
        <v>412</v>
      </c>
      <c r="F62" s="3"/>
      <c r="G62" s="3"/>
      <c r="H62" s="3"/>
      <c r="I62" s="3"/>
      <c r="J62" s="3"/>
      <c r="K62" s="3"/>
      <c r="L62" s="3"/>
      <c r="M62" t="s" s="30">
        <v>413</v>
      </c>
      <c r="N62" t="s" s="30">
        <v>414</v>
      </c>
      <c r="O62" s="3"/>
      <c r="P62" s="3"/>
      <c r="Q62" t="s" s="15">
        <v>104</v>
      </c>
      <c r="R62" t="s" s="5">
        <v>43</v>
      </c>
      <c r="S62" t="s" s="15">
        <v>415</v>
      </c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</row>
    <row r="63" ht="15" customHeight="1">
      <c r="A63" s="4">
        <f>SUM(A62+1)</f>
        <v>62</v>
      </c>
      <c r="B63" t="s" s="15">
        <v>416</v>
      </c>
      <c r="C63" t="s" s="15">
        <v>416</v>
      </c>
      <c r="D63" t="s" s="15">
        <v>417</v>
      </c>
      <c r="E63" s="41"/>
      <c r="F63" s="3"/>
      <c r="G63" s="3"/>
      <c r="H63" s="3"/>
      <c r="I63" s="3"/>
      <c r="J63" s="3"/>
      <c r="K63" s="3"/>
      <c r="L63" s="41"/>
      <c r="M63" t="s" s="42">
        <v>418</v>
      </c>
      <c r="N63" t="s" s="11">
        <v>419</v>
      </c>
      <c r="O63" s="28"/>
      <c r="P63" s="3"/>
      <c r="Q63" t="s" s="33">
        <v>42</v>
      </c>
      <c r="R63" t="s" s="5">
        <v>43</v>
      </c>
      <c r="S63" t="s" s="30">
        <v>420</v>
      </c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</row>
    <row r="64" ht="15" customHeight="1">
      <c r="A64" s="4">
        <f>SUM(A63+1)</f>
        <v>63</v>
      </c>
      <c r="B64" t="s" s="15">
        <v>421</v>
      </c>
      <c r="C64" t="s" s="15">
        <v>421</v>
      </c>
      <c r="D64" t="s" s="15">
        <v>422</v>
      </c>
      <c r="E64" t="s" s="15">
        <v>423</v>
      </c>
      <c r="F64" s="3"/>
      <c r="G64" s="3"/>
      <c r="H64" s="3"/>
      <c r="I64" s="3"/>
      <c r="J64" s="3"/>
      <c r="K64" s="3"/>
      <c r="L64" s="3"/>
      <c r="M64" t="s" s="43">
        <v>424</v>
      </c>
      <c r="N64" t="s" s="44">
        <v>425</v>
      </c>
      <c r="O64" s="28"/>
      <c r="P64" s="3"/>
      <c r="Q64" s="28"/>
      <c r="R64" t="s" s="10">
        <v>43</v>
      </c>
      <c r="S64" t="s" s="45">
        <v>426</v>
      </c>
      <c r="T64" s="28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</row>
    <row r="65" ht="13" customHeight="1">
      <c r="A65" s="4">
        <f>SUM(A64+1)</f>
        <v>64</v>
      </c>
      <c r="B65" t="s" s="30">
        <v>427</v>
      </c>
      <c r="C65" t="s" s="30">
        <v>427</v>
      </c>
      <c r="D65" t="s" s="30">
        <v>428</v>
      </c>
      <c r="E65" s="31"/>
      <c r="F65" s="31"/>
      <c r="G65" s="31"/>
      <c r="H65" s="31"/>
      <c r="I65" s="31"/>
      <c r="J65" s="31"/>
      <c r="K65" s="31"/>
      <c r="L65" s="31"/>
      <c r="M65" t="s" s="40">
        <v>429</v>
      </c>
      <c r="N65" t="s" s="11">
        <v>430</v>
      </c>
      <c r="O65" s="46"/>
      <c r="P65" s="31"/>
      <c r="Q65" t="s" s="47">
        <v>42</v>
      </c>
      <c r="R65" t="s" s="5">
        <v>43</v>
      </c>
      <c r="S65" t="s" s="34">
        <v>431</v>
      </c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</row>
    <row r="66" ht="13" customHeight="1">
      <c r="A66" s="24">
        <f>SUM(A65+1)</f>
        <v>65</v>
      </c>
      <c r="B66" t="s" s="48">
        <v>432</v>
      </c>
      <c r="C66" t="s" s="48">
        <v>433</v>
      </c>
      <c r="D66" t="s" s="49">
        <v>434</v>
      </c>
      <c r="E66" s="50"/>
      <c r="F66" s="50"/>
      <c r="G66" s="50"/>
      <c r="H66" s="50"/>
      <c r="I66" s="50"/>
      <c r="J66" s="50"/>
      <c r="K66" s="50"/>
      <c r="L66" s="50"/>
      <c r="M66" t="s" s="49">
        <v>435</v>
      </c>
      <c r="N66" t="s" s="11">
        <v>436</v>
      </c>
      <c r="O66" s="50"/>
      <c r="P66" s="50"/>
      <c r="Q66" t="s" s="48">
        <v>42</v>
      </c>
      <c r="R66" t="s" s="51">
        <v>43</v>
      </c>
      <c r="S66" t="s" s="49">
        <v>437</v>
      </c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2"/>
    </row>
    <row r="67" ht="13" customHeight="1">
      <c r="A67" s="24">
        <f>SUM(A66+1)</f>
        <v>66</v>
      </c>
      <c r="B67" t="s" s="48">
        <v>438</v>
      </c>
      <c r="C67" t="s" s="48">
        <v>433</v>
      </c>
      <c r="D67" t="s" s="49">
        <v>434</v>
      </c>
      <c r="E67" s="50"/>
      <c r="F67" s="50"/>
      <c r="G67" s="50"/>
      <c r="H67" s="50"/>
      <c r="I67" s="50"/>
      <c r="J67" s="50"/>
      <c r="K67" s="50"/>
      <c r="L67" s="50"/>
      <c r="M67" t="s" s="49">
        <v>435</v>
      </c>
      <c r="N67" t="s" s="11">
        <v>436</v>
      </c>
      <c r="O67" s="50"/>
      <c r="P67" s="50"/>
      <c r="Q67" t="s" s="48">
        <v>42</v>
      </c>
      <c r="R67" t="s" s="51">
        <v>43</v>
      </c>
      <c r="S67" t="s" s="49">
        <v>437</v>
      </c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2"/>
    </row>
    <row r="68" ht="13" customHeight="1">
      <c r="A68" s="24">
        <f>SUM(A67+1)</f>
        <v>67</v>
      </c>
      <c r="B68" t="s" s="48">
        <v>439</v>
      </c>
      <c r="C68" s="50"/>
      <c r="D68" t="s" s="48">
        <v>440</v>
      </c>
      <c r="E68" t="s" s="48">
        <v>441</v>
      </c>
      <c r="F68" s="50"/>
      <c r="G68" s="50"/>
      <c r="H68" s="50"/>
      <c r="I68" s="50"/>
      <c r="J68" s="50"/>
      <c r="K68" s="50"/>
      <c r="L68" s="50"/>
      <c r="M68" t="s" s="53">
        <v>442</v>
      </c>
      <c r="N68" t="s" s="48">
        <v>102</v>
      </c>
      <c r="O68" s="50"/>
      <c r="P68" s="50"/>
      <c r="Q68" t="s" s="48">
        <v>104</v>
      </c>
      <c r="R68" t="s" s="51">
        <v>43</v>
      </c>
      <c r="S68" t="s" s="53">
        <v>443</v>
      </c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2"/>
    </row>
    <row r="69" ht="13" customHeight="1">
      <c r="A69" s="24">
        <f>SUM(A68+1)</f>
        <v>68</v>
      </c>
      <c r="B69" t="s" s="48">
        <v>444</v>
      </c>
      <c r="C69" t="s" s="48">
        <v>445</v>
      </c>
      <c r="D69" t="s" s="48">
        <v>446</v>
      </c>
      <c r="E69" s="50"/>
      <c r="F69" s="50"/>
      <c r="G69" s="50"/>
      <c r="H69" s="50"/>
      <c r="I69" s="50"/>
      <c r="J69" s="50"/>
      <c r="K69" s="50"/>
      <c r="L69" s="50"/>
      <c r="M69" t="s" s="48">
        <v>447</v>
      </c>
      <c r="N69" t="s" s="48">
        <v>299</v>
      </c>
      <c r="O69" s="50"/>
      <c r="P69" s="50"/>
      <c r="Q69" t="s" s="48">
        <v>67</v>
      </c>
      <c r="R69" t="s" s="51">
        <v>43</v>
      </c>
      <c r="S69" t="s" s="48">
        <v>448</v>
      </c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2"/>
    </row>
    <row r="70" ht="13" customHeight="1">
      <c r="A70" s="4">
        <f>SUM(A69+1)</f>
        <v>69</v>
      </c>
      <c r="B70" t="s" s="43">
        <v>449</v>
      </c>
      <c r="C70" t="s" s="11">
        <v>450</v>
      </c>
      <c r="D70" t="s" s="54">
        <v>451</v>
      </c>
      <c r="E70" s="13"/>
      <c r="F70" s="55"/>
      <c r="G70" s="37"/>
      <c r="H70" s="37"/>
      <c r="I70" s="37"/>
      <c r="J70" s="37"/>
      <c r="K70" s="37"/>
      <c r="L70" s="37"/>
      <c r="M70" t="s" s="56">
        <v>452</v>
      </c>
      <c r="N70" t="s" s="22">
        <v>39</v>
      </c>
      <c r="O70" s="37"/>
      <c r="P70" s="37"/>
      <c r="Q70" t="s" s="22">
        <v>42</v>
      </c>
      <c r="R70" t="s" s="5">
        <v>43</v>
      </c>
      <c r="S70" t="s" s="22">
        <v>453</v>
      </c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</row>
    <row r="71" ht="13" customHeight="1">
      <c r="A71" s="4">
        <f>SUM(A70+1)</f>
        <v>70</v>
      </c>
      <c r="B71" t="s" s="15">
        <v>454</v>
      </c>
      <c r="C71" t="s" s="22">
        <v>454</v>
      </c>
      <c r="D71" t="s" s="15">
        <v>455</v>
      </c>
      <c r="E71" s="37"/>
      <c r="F71" s="3"/>
      <c r="G71" s="3"/>
      <c r="H71" s="3"/>
      <c r="I71" s="3"/>
      <c r="J71" s="3"/>
      <c r="K71" s="3"/>
      <c r="L71" s="3"/>
      <c r="M71" t="s" s="15">
        <v>456</v>
      </c>
      <c r="N71" t="s" s="15">
        <v>457</v>
      </c>
      <c r="O71" s="3"/>
      <c r="P71" s="3"/>
      <c r="Q71" t="s" s="15">
        <v>42</v>
      </c>
      <c r="R71" t="s" s="5">
        <v>43</v>
      </c>
      <c r="S71" t="s" s="15">
        <v>458</v>
      </c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</row>
    <row r="72" ht="13" customHeight="1">
      <c r="A72" s="4">
        <f>SUM(A71+1)</f>
        <v>71</v>
      </c>
      <c r="B72" t="s" s="15">
        <v>459</v>
      </c>
      <c r="C72" s="3"/>
      <c r="D72" t="s" s="15">
        <v>460</v>
      </c>
      <c r="E72" s="3"/>
      <c r="F72" s="3"/>
      <c r="G72" s="3"/>
      <c r="H72" s="3"/>
      <c r="I72" s="3"/>
      <c r="J72" s="3"/>
      <c r="K72" s="3"/>
      <c r="L72" s="3"/>
      <c r="M72" t="s" s="15">
        <v>424</v>
      </c>
      <c r="N72" t="s" s="15">
        <v>425</v>
      </c>
      <c r="O72" s="3"/>
      <c r="P72" s="3"/>
      <c r="Q72" t="s" s="15">
        <v>42</v>
      </c>
      <c r="R72" t="s" s="5">
        <v>43</v>
      </c>
      <c r="S72" t="s" s="57">
        <v>461</v>
      </c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</row>
    <row r="73" ht="13" customHeight="1">
      <c r="A73" s="4">
        <f>SUM(A72+1)</f>
        <v>72</v>
      </c>
      <c r="B73" t="s" s="15">
        <v>462</v>
      </c>
      <c r="C73" s="3"/>
      <c r="D73" t="s" s="30">
        <v>463</v>
      </c>
      <c r="E73" t="s" s="15">
        <v>464</v>
      </c>
      <c r="F73" s="3"/>
      <c r="G73" s="3"/>
      <c r="H73" s="3"/>
      <c r="I73" s="3"/>
      <c r="J73" s="3"/>
      <c r="K73" s="3"/>
      <c r="L73" s="3"/>
      <c r="M73" t="s" s="15">
        <v>465</v>
      </c>
      <c r="N73" t="s" s="15">
        <v>265</v>
      </c>
      <c r="O73" s="3"/>
      <c r="P73" s="3"/>
      <c r="Q73" t="s" s="15">
        <v>42</v>
      </c>
      <c r="R73" t="s" s="5">
        <v>43</v>
      </c>
      <c r="S73" t="s" s="15">
        <v>285</v>
      </c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</row>
    <row r="74" ht="15" customHeight="1">
      <c r="A74" s="4">
        <f>SUM(A73+1)</f>
        <v>73</v>
      </c>
      <c r="B74" t="s" s="30">
        <v>466</v>
      </c>
      <c r="C74" t="s" s="40">
        <v>466</v>
      </c>
      <c r="D74" t="s" s="58">
        <v>467</v>
      </c>
      <c r="E74" s="46"/>
      <c r="F74" s="3"/>
      <c r="G74" s="3"/>
      <c r="H74" s="3"/>
      <c r="I74" s="3"/>
      <c r="J74" s="3"/>
      <c r="K74" s="3"/>
      <c r="L74" s="3"/>
      <c r="M74" t="s" s="30">
        <v>468</v>
      </c>
      <c r="N74" t="s" s="30">
        <v>469</v>
      </c>
      <c r="O74" s="3"/>
      <c r="P74" s="3"/>
      <c r="Q74" t="s" s="15">
        <v>42</v>
      </c>
      <c r="R74" t="s" s="5">
        <v>43</v>
      </c>
      <c r="S74" t="s" s="59">
        <v>470</v>
      </c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</row>
    <row r="75" ht="13" customHeight="1">
      <c r="A75" s="24">
        <f>SUM(A74+1)</f>
        <v>74</v>
      </c>
      <c r="B75" t="s" s="20">
        <v>471</v>
      </c>
      <c r="C75" t="s" s="20">
        <v>472</v>
      </c>
      <c r="D75" t="s" s="20">
        <v>473</v>
      </c>
      <c r="E75" s="26"/>
      <c r="F75" s="28"/>
      <c r="G75" s="3"/>
      <c r="H75" s="3"/>
      <c r="I75" s="3"/>
      <c r="J75" s="3"/>
      <c r="K75" s="3"/>
      <c r="L75" s="41"/>
      <c r="M75" t="s" s="20">
        <v>474</v>
      </c>
      <c r="N75" t="s" s="60">
        <v>475</v>
      </c>
      <c r="O75" s="28"/>
      <c r="P75" s="3"/>
      <c r="Q75" t="s" s="33">
        <v>42</v>
      </c>
      <c r="R75" t="s" s="10">
        <v>43</v>
      </c>
      <c r="S75" t="s" s="20">
        <v>476</v>
      </c>
      <c r="T75" s="28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</row>
    <row r="76" ht="13" customHeight="1">
      <c r="A76" s="4">
        <f>SUM(A75+1)</f>
        <v>75</v>
      </c>
      <c r="B76" t="s" s="22">
        <v>477</v>
      </c>
      <c r="C76" s="35"/>
      <c r="D76" t="s" s="22">
        <v>478</v>
      </c>
      <c r="E76" s="35"/>
      <c r="F76" s="3"/>
      <c r="G76" s="3"/>
      <c r="H76" s="3"/>
      <c r="I76" s="3"/>
      <c r="J76" s="3"/>
      <c r="K76" s="3"/>
      <c r="L76" s="3"/>
      <c r="M76" t="s" s="22">
        <v>479</v>
      </c>
      <c r="N76" t="s" s="22">
        <v>457</v>
      </c>
      <c r="O76" s="3"/>
      <c r="P76" s="3"/>
      <c r="Q76" t="s" s="15">
        <v>42</v>
      </c>
      <c r="R76" t="s" s="5">
        <v>43</v>
      </c>
      <c r="S76" t="s" s="61">
        <v>480</v>
      </c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</row>
    <row r="77" ht="15" customHeight="1">
      <c r="A77" s="4">
        <f>SUM(A76+1)</f>
        <v>76</v>
      </c>
      <c r="B77" t="s" s="62">
        <v>481</v>
      </c>
      <c r="C77" t="s" s="11">
        <v>482</v>
      </c>
      <c r="D77" t="s" s="12">
        <v>483</v>
      </c>
      <c r="E77" t="s" s="11">
        <v>484</v>
      </c>
      <c r="F77" s="28"/>
      <c r="G77" s="3"/>
      <c r="H77" s="3"/>
      <c r="I77" s="3"/>
      <c r="J77" s="3"/>
      <c r="K77" s="3"/>
      <c r="L77" s="3"/>
      <c r="M77" t="s" s="33">
        <v>485</v>
      </c>
      <c r="N77" t="s" s="15">
        <v>265</v>
      </c>
      <c r="O77" s="3"/>
      <c r="P77" s="3"/>
      <c r="Q77" t="s" s="15">
        <v>42</v>
      </c>
      <c r="R77" t="s" s="5">
        <v>43</v>
      </c>
      <c r="S77" t="s" s="15">
        <v>486</v>
      </c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</row>
    <row r="78" ht="15" customHeight="1">
      <c r="A78" s="4">
        <f>SUM(A77+1)</f>
        <v>77</v>
      </c>
      <c r="B78" t="s" s="62">
        <v>487</v>
      </c>
      <c r="C78" t="s" s="11">
        <v>488</v>
      </c>
      <c r="D78" t="s" s="12">
        <v>422</v>
      </c>
      <c r="E78" t="s" s="11">
        <v>489</v>
      </c>
      <c r="F78" s="28"/>
      <c r="G78" s="3"/>
      <c r="H78" s="3"/>
      <c r="I78" s="3"/>
      <c r="J78" s="3"/>
      <c r="K78" s="3"/>
      <c r="L78" s="3"/>
      <c r="M78" t="s" s="33">
        <v>424</v>
      </c>
      <c r="N78" t="s" s="15">
        <v>425</v>
      </c>
      <c r="O78" s="3"/>
      <c r="P78" s="3"/>
      <c r="Q78" t="s" s="15">
        <v>42</v>
      </c>
      <c r="R78" t="s" s="5">
        <v>43</v>
      </c>
      <c r="S78" t="s" s="15">
        <v>461</v>
      </c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</row>
    <row r="79" ht="13" customHeight="1">
      <c r="A79" s="4">
        <f>SUM(A78+1)</f>
        <v>78</v>
      </c>
      <c r="B79" t="s" s="15">
        <v>490</v>
      </c>
      <c r="C79" t="s" s="22">
        <v>490</v>
      </c>
      <c r="D79" s="31"/>
      <c r="E79" s="37"/>
      <c r="F79" s="3"/>
      <c r="G79" s="3"/>
      <c r="H79" s="3"/>
      <c r="I79" s="3"/>
      <c r="J79" s="3"/>
      <c r="K79" s="3"/>
      <c r="L79" s="3"/>
      <c r="M79" s="31"/>
      <c r="N79" t="s" s="15">
        <v>425</v>
      </c>
      <c r="O79" s="3"/>
      <c r="P79" s="3"/>
      <c r="Q79" t="s" s="15">
        <v>42</v>
      </c>
      <c r="R79" t="s" s="5">
        <v>43</v>
      </c>
      <c r="S79" t="s" s="30">
        <v>491</v>
      </c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</row>
    <row r="80" ht="13" customHeight="1">
      <c r="A80" s="4">
        <f>SUM(A79+1)</f>
        <v>79</v>
      </c>
      <c r="B80" t="s" s="15">
        <v>492</v>
      </c>
      <c r="C80" t="s" s="32">
        <v>492</v>
      </c>
      <c r="D80" t="s" s="63">
        <v>493</v>
      </c>
      <c r="E80" t="s" s="12">
        <v>464</v>
      </c>
      <c r="F80" s="3"/>
      <c r="G80" s="3"/>
      <c r="H80" s="3"/>
      <c r="I80" s="3"/>
      <c r="J80" s="3"/>
      <c r="K80" s="3"/>
      <c r="L80" s="41"/>
      <c r="M80" t="s" s="63">
        <v>494</v>
      </c>
      <c r="N80" t="s" s="33">
        <v>495</v>
      </c>
      <c r="O80" s="3"/>
      <c r="P80" s="3"/>
      <c r="Q80" t="s" s="15">
        <v>496</v>
      </c>
      <c r="R80" t="s" s="10">
        <v>43</v>
      </c>
      <c r="S80" t="s" s="63">
        <v>497</v>
      </c>
      <c r="T80" s="28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</row>
    <row r="81" ht="13" customHeight="1">
      <c r="A81" s="4">
        <f>SUM(A80+1)</f>
        <v>80</v>
      </c>
      <c r="B81" t="s" s="15">
        <v>182</v>
      </c>
      <c r="C81" t="s" s="15">
        <v>498</v>
      </c>
      <c r="D81" t="s" s="22">
        <v>499</v>
      </c>
      <c r="E81" s="3"/>
      <c r="F81" s="3"/>
      <c r="G81" s="3"/>
      <c r="H81" s="3"/>
      <c r="I81" s="3"/>
      <c r="J81" s="3"/>
      <c r="K81" s="3"/>
      <c r="L81" s="3"/>
      <c r="M81" t="s" s="22">
        <v>500</v>
      </c>
      <c r="N81" t="s" s="30">
        <v>501</v>
      </c>
      <c r="O81" s="3"/>
      <c r="P81" s="3"/>
      <c r="Q81" t="s" s="15">
        <v>189</v>
      </c>
      <c r="R81" t="s" s="5">
        <v>43</v>
      </c>
      <c r="S81" t="s" s="22">
        <v>502</v>
      </c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</row>
    <row r="82" ht="13" customHeight="1">
      <c r="A82" s="4">
        <f>SUM(A81+1)</f>
        <v>81</v>
      </c>
      <c r="B82" t="s" s="15">
        <v>503</v>
      </c>
      <c r="C82" t="s" s="15">
        <v>503</v>
      </c>
      <c r="D82" t="s" s="15">
        <v>504</v>
      </c>
      <c r="E82" s="3"/>
      <c r="F82" s="3"/>
      <c r="G82" s="3"/>
      <c r="H82" s="3"/>
      <c r="I82" s="3"/>
      <c r="J82" s="3"/>
      <c r="K82" s="3"/>
      <c r="L82" s="3"/>
      <c r="M82" t="s" s="32">
        <v>505</v>
      </c>
      <c r="N82" t="s" s="11">
        <v>506</v>
      </c>
      <c r="O82" s="28"/>
      <c r="P82" s="3"/>
      <c r="Q82" t="s" s="33">
        <v>189</v>
      </c>
      <c r="R82" t="s" s="5">
        <v>43</v>
      </c>
      <c r="S82" t="s" s="15">
        <v>507</v>
      </c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</row>
    <row r="83" ht="13" customHeight="1">
      <c r="A83" s="4">
        <f>SUM(A82+1)</f>
        <v>82</v>
      </c>
      <c r="B83" t="s" s="15">
        <v>508</v>
      </c>
      <c r="C83" t="s" s="15">
        <v>508</v>
      </c>
      <c r="D83" t="s" s="15">
        <v>509</v>
      </c>
      <c r="E83" s="3"/>
      <c r="F83" s="3"/>
      <c r="G83" s="3"/>
      <c r="H83" s="3"/>
      <c r="I83" s="3"/>
      <c r="J83" s="3"/>
      <c r="K83" s="3"/>
      <c r="L83" s="3"/>
      <c r="M83" t="s" s="32">
        <v>510</v>
      </c>
      <c r="N83" t="s" s="11">
        <v>511</v>
      </c>
      <c r="O83" s="28"/>
      <c r="P83" s="3"/>
      <c r="Q83" t="s" s="33">
        <v>512</v>
      </c>
      <c r="R83" t="s" s="5">
        <v>43</v>
      </c>
      <c r="S83" t="s" s="15">
        <v>513</v>
      </c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</row>
    <row r="84" ht="13" customHeight="1">
      <c r="A84" s="4">
        <f>SUM(A83+1)</f>
        <v>83</v>
      </c>
      <c r="B84" t="s" s="15">
        <v>514</v>
      </c>
      <c r="C84" t="s" s="15">
        <v>514</v>
      </c>
      <c r="D84" t="s" s="15">
        <v>509</v>
      </c>
      <c r="E84" s="3"/>
      <c r="F84" s="3"/>
      <c r="G84" s="3"/>
      <c r="H84" s="3"/>
      <c r="I84" s="3"/>
      <c r="J84" s="3"/>
      <c r="K84" s="3"/>
      <c r="L84" s="3"/>
      <c r="M84" t="s" s="32">
        <v>510</v>
      </c>
      <c r="N84" t="s" s="11">
        <v>511</v>
      </c>
      <c r="O84" s="28"/>
      <c r="P84" s="3"/>
      <c r="Q84" t="s" s="33">
        <v>512</v>
      </c>
      <c r="R84" t="s" s="5">
        <v>43</v>
      </c>
      <c r="S84" t="s" s="15">
        <v>515</v>
      </c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</row>
    <row r="85" ht="13" customHeight="1">
      <c r="A85" s="4">
        <f>SUM(A84+1)</f>
        <v>84</v>
      </c>
      <c r="B85" t="s" s="15">
        <v>516</v>
      </c>
      <c r="C85" t="s" s="30">
        <v>516</v>
      </c>
      <c r="D85" t="s" s="15">
        <v>517</v>
      </c>
      <c r="E85" t="s" s="30">
        <v>518</v>
      </c>
      <c r="F85" s="3"/>
      <c r="G85" s="3"/>
      <c r="H85" s="3"/>
      <c r="I85" s="3"/>
      <c r="J85" s="3"/>
      <c r="K85" s="3"/>
      <c r="L85" s="3"/>
      <c r="M85" t="s" s="15">
        <v>519</v>
      </c>
      <c r="N85" t="s" s="22">
        <v>180</v>
      </c>
      <c r="O85" s="3"/>
      <c r="P85" s="3"/>
      <c r="Q85" t="s" s="15">
        <v>57</v>
      </c>
      <c r="R85" t="s" s="5">
        <v>43</v>
      </c>
      <c r="S85" t="s" s="15">
        <v>520</v>
      </c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</row>
    <row r="86" ht="13" customHeight="1">
      <c r="A86" s="4">
        <f>SUM(A85+1)</f>
        <v>85</v>
      </c>
      <c r="B86" t="s" s="32">
        <v>521</v>
      </c>
      <c r="C86" t="s" s="11">
        <v>522</v>
      </c>
      <c r="D86" t="s" s="12">
        <v>523</v>
      </c>
      <c r="E86" t="s" s="11">
        <v>524</v>
      </c>
      <c r="F86" s="28"/>
      <c r="G86" s="3"/>
      <c r="H86" s="3"/>
      <c r="I86" s="3"/>
      <c r="J86" s="3"/>
      <c r="K86" s="3"/>
      <c r="L86" s="3"/>
      <c r="M86" t="s" s="33">
        <v>525</v>
      </c>
      <c r="N86" t="s" s="15">
        <v>526</v>
      </c>
      <c r="O86" s="3"/>
      <c r="P86" s="3"/>
      <c r="Q86" t="s" s="15">
        <v>57</v>
      </c>
      <c r="R86" t="s" s="5">
        <v>43</v>
      </c>
      <c r="S86" t="s" s="15">
        <v>527</v>
      </c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</row>
    <row r="87" ht="28" customHeight="1">
      <c r="A87" s="4">
        <f>SUM(A86+1)</f>
        <v>86</v>
      </c>
      <c r="B87" t="s" s="64">
        <v>528</v>
      </c>
      <c r="C87" t="s" s="65">
        <v>528</v>
      </c>
      <c r="D87" t="s" s="15">
        <v>529</v>
      </c>
      <c r="E87" s="66"/>
      <c r="F87" s="3"/>
      <c r="G87" s="3"/>
      <c r="H87" s="3"/>
      <c r="I87" s="3"/>
      <c r="J87" s="3"/>
      <c r="K87" s="3"/>
      <c r="L87" s="3"/>
      <c r="M87" t="s" s="15">
        <v>530</v>
      </c>
      <c r="N87" t="s" s="30">
        <v>531</v>
      </c>
      <c r="O87" s="3"/>
      <c r="P87" s="3"/>
      <c r="Q87" t="s" s="30">
        <v>532</v>
      </c>
      <c r="R87" t="s" s="5">
        <v>43</v>
      </c>
      <c r="S87" t="s" s="15">
        <v>533</v>
      </c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</row>
    <row r="88" ht="13" customHeight="1">
      <c r="A88" s="4">
        <f>SUM(A87+1)</f>
        <v>87</v>
      </c>
      <c r="B88" t="s" s="15">
        <v>534</v>
      </c>
      <c r="C88" t="s" s="15">
        <v>534</v>
      </c>
      <c r="D88" t="s" s="15">
        <v>535</v>
      </c>
      <c r="E88" t="s" s="15">
        <v>536</v>
      </c>
      <c r="F88" s="3"/>
      <c r="G88" s="3"/>
      <c r="H88" s="3"/>
      <c r="I88" s="3"/>
      <c r="J88" s="3"/>
      <c r="K88" s="3"/>
      <c r="L88" s="3"/>
      <c r="M88" t="s" s="32">
        <v>537</v>
      </c>
      <c r="N88" t="s" s="11">
        <v>538</v>
      </c>
      <c r="O88" s="28"/>
      <c r="P88" s="41"/>
      <c r="Q88" t="s" s="44">
        <v>532</v>
      </c>
      <c r="R88" t="s" s="14">
        <v>43</v>
      </c>
      <c r="S88" t="s" s="15">
        <v>539</v>
      </c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</row>
    <row r="89" ht="13" customHeight="1">
      <c r="A89" s="4">
        <f>SUM(A88+1)</f>
        <v>88</v>
      </c>
      <c r="B89" t="s" s="15">
        <v>540</v>
      </c>
      <c r="C89" t="s" s="15">
        <v>540</v>
      </c>
      <c r="D89" t="s" s="15">
        <v>541</v>
      </c>
      <c r="E89" s="3"/>
      <c r="F89" s="3"/>
      <c r="G89" s="3"/>
      <c r="H89" s="3"/>
      <c r="I89" s="3"/>
      <c r="J89" s="3"/>
      <c r="K89" s="3"/>
      <c r="L89" s="3"/>
      <c r="M89" t="s" s="15">
        <v>542</v>
      </c>
      <c r="N89" t="s" s="34">
        <v>543</v>
      </c>
      <c r="O89" s="3"/>
      <c r="P89" s="3"/>
      <c r="Q89" t="s" s="22">
        <v>544</v>
      </c>
      <c r="R89" t="s" s="5">
        <v>43</v>
      </c>
      <c r="S89" t="s" s="15">
        <v>545</v>
      </c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</row>
    <row r="90" ht="13" customHeight="1">
      <c r="A90" s="4">
        <f>SUM(A89+1)</f>
        <v>89</v>
      </c>
      <c r="B90" t="s" s="15">
        <v>546</v>
      </c>
      <c r="C90" t="s" s="15">
        <v>546</v>
      </c>
      <c r="D90" t="s" s="15">
        <v>547</v>
      </c>
      <c r="E90" s="3"/>
      <c r="F90" s="3"/>
      <c r="G90" s="3"/>
      <c r="H90" s="3"/>
      <c r="I90" s="3"/>
      <c r="J90" s="3"/>
      <c r="K90" s="3"/>
      <c r="L90" s="3"/>
      <c r="M90" t="s" s="32">
        <v>548</v>
      </c>
      <c r="N90" t="s" s="44">
        <v>549</v>
      </c>
      <c r="O90" s="28"/>
      <c r="P90" s="3"/>
      <c r="Q90" t="s" s="33">
        <v>198</v>
      </c>
      <c r="R90" t="s" s="5">
        <v>43</v>
      </c>
      <c r="S90" t="s" s="15">
        <v>550</v>
      </c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</row>
    <row r="91" ht="13" customHeight="1">
      <c r="A91" s="4">
        <f>SUM(A90+1)</f>
        <v>90</v>
      </c>
      <c r="B91" t="s" s="15">
        <v>551</v>
      </c>
      <c r="C91" t="s" s="15">
        <v>551</v>
      </c>
      <c r="D91" t="s" s="15">
        <v>552</v>
      </c>
      <c r="E91" s="3"/>
      <c r="F91" s="3"/>
      <c r="G91" s="3"/>
      <c r="H91" s="3"/>
      <c r="I91" s="3"/>
      <c r="J91" s="3"/>
      <c r="K91" s="3"/>
      <c r="L91" s="3"/>
      <c r="M91" t="s" s="15">
        <v>553</v>
      </c>
      <c r="N91" t="s" s="67">
        <v>554</v>
      </c>
      <c r="O91" s="3"/>
      <c r="P91" s="3"/>
      <c r="Q91" t="s" s="15">
        <v>198</v>
      </c>
      <c r="R91" t="s" s="5">
        <v>43</v>
      </c>
      <c r="S91" t="s" s="15">
        <v>555</v>
      </c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</row>
    <row r="92" ht="13" customHeight="1">
      <c r="A92" s="4">
        <f>SUM(A91+1)</f>
        <v>91</v>
      </c>
      <c r="B92" t="s" s="15">
        <v>556</v>
      </c>
      <c r="C92" t="s" s="15">
        <v>556</v>
      </c>
      <c r="D92" t="s" s="15">
        <v>557</v>
      </c>
      <c r="E92" s="3"/>
      <c r="F92" s="3"/>
      <c r="G92" s="3"/>
      <c r="H92" s="3"/>
      <c r="I92" s="3"/>
      <c r="J92" s="3"/>
      <c r="K92" s="3"/>
      <c r="L92" s="3"/>
      <c r="M92" t="s" s="15">
        <v>558</v>
      </c>
      <c r="N92" t="s" s="38">
        <v>559</v>
      </c>
      <c r="O92" s="3"/>
      <c r="P92" s="3"/>
      <c r="Q92" t="s" s="15">
        <v>198</v>
      </c>
      <c r="R92" t="s" s="5">
        <v>43</v>
      </c>
      <c r="S92" t="s" s="15">
        <v>560</v>
      </c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</row>
    <row r="93" ht="13" customHeight="1">
      <c r="A93" s="4">
        <f>SUM(A92+1)</f>
        <v>92</v>
      </c>
      <c r="B93" t="s" s="15">
        <v>561</v>
      </c>
      <c r="C93" t="s" s="15">
        <v>561</v>
      </c>
      <c r="D93" t="s" s="15">
        <v>562</v>
      </c>
      <c r="E93" s="3"/>
      <c r="F93" s="3"/>
      <c r="G93" s="3"/>
      <c r="H93" s="3"/>
      <c r="I93" s="3"/>
      <c r="J93" s="3"/>
      <c r="K93" s="3"/>
      <c r="L93" s="3"/>
      <c r="M93" t="s" s="32">
        <v>563</v>
      </c>
      <c r="N93" t="s" s="11">
        <v>564</v>
      </c>
      <c r="O93" s="28"/>
      <c r="P93" s="3"/>
      <c r="Q93" t="s" s="33">
        <v>198</v>
      </c>
      <c r="R93" t="s" s="5">
        <v>43</v>
      </c>
      <c r="S93" t="s" s="15">
        <v>565</v>
      </c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</row>
    <row r="94" ht="13" customHeight="1">
      <c r="A94" s="4">
        <f>SUM(A93+1)</f>
        <v>93</v>
      </c>
      <c r="B94" t="s" s="15">
        <v>566</v>
      </c>
      <c r="C94" t="s" s="15">
        <v>567</v>
      </c>
      <c r="D94" t="s" s="15">
        <v>568</v>
      </c>
      <c r="E94" t="s" s="15">
        <v>569</v>
      </c>
      <c r="F94" s="3"/>
      <c r="G94" s="3"/>
      <c r="H94" s="3"/>
      <c r="I94" s="3"/>
      <c r="J94" s="3"/>
      <c r="K94" s="3"/>
      <c r="L94" s="3"/>
      <c r="M94" t="s" s="32">
        <v>570</v>
      </c>
      <c r="N94" t="s" s="11">
        <v>571</v>
      </c>
      <c r="O94" s="28"/>
      <c r="P94" s="3"/>
      <c r="Q94" t="s" s="33">
        <v>198</v>
      </c>
      <c r="R94" t="s" s="5">
        <v>43</v>
      </c>
      <c r="S94" t="s" s="15">
        <v>572</v>
      </c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</row>
    <row r="95" ht="13" customHeight="1">
      <c r="A95" s="4">
        <f>SUM(A94+1)</f>
        <v>94</v>
      </c>
      <c r="B95" t="s" s="15">
        <v>567</v>
      </c>
      <c r="C95" t="s" s="15">
        <v>567</v>
      </c>
      <c r="D95" t="s" s="15">
        <v>568</v>
      </c>
      <c r="E95" t="s" s="15">
        <v>569</v>
      </c>
      <c r="F95" s="3"/>
      <c r="G95" s="3"/>
      <c r="H95" s="3"/>
      <c r="I95" s="3"/>
      <c r="J95" s="3"/>
      <c r="K95" s="3"/>
      <c r="L95" s="3"/>
      <c r="M95" t="s" s="32">
        <v>570</v>
      </c>
      <c r="N95" t="s" s="11">
        <v>571</v>
      </c>
      <c r="O95" s="28"/>
      <c r="P95" s="3"/>
      <c r="Q95" t="s" s="33">
        <v>198</v>
      </c>
      <c r="R95" t="s" s="5">
        <v>43</v>
      </c>
      <c r="S95" t="s" s="15">
        <v>572</v>
      </c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</row>
    <row r="96" ht="13" customHeight="1">
      <c r="A96" s="4">
        <f>SUM(A95+1)</f>
        <v>95</v>
      </c>
      <c r="B96" t="s" s="15">
        <v>573</v>
      </c>
      <c r="C96" t="s" s="15">
        <v>573</v>
      </c>
      <c r="D96" t="s" s="15">
        <v>574</v>
      </c>
      <c r="E96" s="3"/>
      <c r="F96" s="3"/>
      <c r="G96" s="3"/>
      <c r="H96" s="3"/>
      <c r="I96" s="3"/>
      <c r="J96" s="3"/>
      <c r="K96" s="3"/>
      <c r="L96" s="3"/>
      <c r="M96" t="s" s="32">
        <v>575</v>
      </c>
      <c r="N96" t="s" s="11">
        <v>576</v>
      </c>
      <c r="O96" s="28"/>
      <c r="P96" s="3"/>
      <c r="Q96" t="s" s="33">
        <v>198</v>
      </c>
      <c r="R96" t="s" s="5">
        <v>43</v>
      </c>
      <c r="S96" t="s" s="15">
        <v>577</v>
      </c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</row>
    <row r="97" ht="13" customHeight="1">
      <c r="A97" s="4">
        <f>SUM(A96+1)</f>
        <v>96</v>
      </c>
      <c r="B97" t="s" s="15">
        <v>578</v>
      </c>
      <c r="C97" t="s" s="15">
        <v>579</v>
      </c>
      <c r="D97" t="s" s="15">
        <v>580</v>
      </c>
      <c r="E97" s="3"/>
      <c r="F97" s="3"/>
      <c r="G97" s="3"/>
      <c r="H97" s="3"/>
      <c r="I97" s="3"/>
      <c r="J97" s="3"/>
      <c r="K97" s="3"/>
      <c r="L97" s="3"/>
      <c r="M97" t="s" s="32">
        <v>548</v>
      </c>
      <c r="N97" t="s" s="11">
        <v>571</v>
      </c>
      <c r="O97" s="28"/>
      <c r="P97" s="3"/>
      <c r="Q97" t="s" s="33">
        <v>198</v>
      </c>
      <c r="R97" t="s" s="5">
        <v>43</v>
      </c>
      <c r="S97" t="s" s="15">
        <v>550</v>
      </c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</row>
    <row r="98" ht="13" customHeight="1">
      <c r="A98" s="4">
        <f>SUM(A97+1)</f>
        <v>97</v>
      </c>
      <c r="B98" t="s" s="15">
        <v>581</v>
      </c>
      <c r="C98" t="s" s="15">
        <v>581</v>
      </c>
      <c r="D98" t="s" s="15">
        <v>582</v>
      </c>
      <c r="E98" s="3"/>
      <c r="F98" s="3"/>
      <c r="G98" s="3"/>
      <c r="H98" s="3"/>
      <c r="I98" s="3"/>
      <c r="J98" s="3"/>
      <c r="K98" s="3"/>
      <c r="L98" s="3"/>
      <c r="M98" t="s" s="32">
        <v>583</v>
      </c>
      <c r="N98" t="s" s="11">
        <v>584</v>
      </c>
      <c r="O98" s="28"/>
      <c r="P98" s="3"/>
      <c r="Q98" t="s" s="33">
        <v>198</v>
      </c>
      <c r="R98" t="s" s="5">
        <v>43</v>
      </c>
      <c r="S98" t="s" s="15">
        <v>585</v>
      </c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</row>
    <row r="99" ht="13" customHeight="1">
      <c r="A99" s="4">
        <f>SUM(A98+1)</f>
        <v>98</v>
      </c>
      <c r="B99" t="s" s="15">
        <v>586</v>
      </c>
      <c r="C99" t="s" s="15">
        <v>586</v>
      </c>
      <c r="D99" t="s" s="15">
        <v>587</v>
      </c>
      <c r="E99" s="3"/>
      <c r="F99" s="3"/>
      <c r="G99" s="3"/>
      <c r="H99" s="3"/>
      <c r="I99" s="3"/>
      <c r="J99" s="3"/>
      <c r="K99" s="3"/>
      <c r="L99" s="3"/>
      <c r="M99" t="s" s="32">
        <v>588</v>
      </c>
      <c r="N99" t="s" s="11">
        <v>589</v>
      </c>
      <c r="O99" s="28"/>
      <c r="P99" s="3"/>
      <c r="Q99" t="s" s="33">
        <v>198</v>
      </c>
      <c r="R99" t="s" s="5">
        <v>43</v>
      </c>
      <c r="S99" t="s" s="15">
        <v>590</v>
      </c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</row>
    <row r="100" ht="13" customHeight="1">
      <c r="A100" s="4">
        <f>SUM(A99+1)</f>
        <v>99</v>
      </c>
      <c r="B100" t="s" s="15">
        <v>591</v>
      </c>
      <c r="C100" t="s" s="15">
        <v>592</v>
      </c>
      <c r="D100" t="s" s="68">
        <v>593</v>
      </c>
      <c r="E100" t="s" s="15">
        <v>594</v>
      </c>
      <c r="F100" s="3"/>
      <c r="G100" s="3"/>
      <c r="H100" s="3"/>
      <c r="I100" s="3"/>
      <c r="J100" s="3"/>
      <c r="K100" s="3"/>
      <c r="L100" s="3"/>
      <c r="M100" t="s" s="15">
        <v>595</v>
      </c>
      <c r="N100" t="s" s="69">
        <v>596</v>
      </c>
      <c r="O100" s="3"/>
      <c r="P100" s="3"/>
      <c r="Q100" t="s" s="15">
        <v>198</v>
      </c>
      <c r="R100" t="s" s="5">
        <v>43</v>
      </c>
      <c r="S100" t="s" s="15">
        <v>597</v>
      </c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</row>
    <row r="101" ht="13" customHeight="1">
      <c r="A101" s="4">
        <f>SUM(A100+1)</f>
        <v>100</v>
      </c>
      <c r="B101" t="s" s="30">
        <v>598</v>
      </c>
      <c r="C101" t="s" s="30">
        <v>598</v>
      </c>
      <c r="D101" s="3"/>
      <c r="E101" t="s" s="30">
        <v>599</v>
      </c>
      <c r="F101" s="3"/>
      <c r="G101" s="3"/>
      <c r="H101" s="3"/>
      <c r="I101" s="3"/>
      <c r="J101" s="3"/>
      <c r="K101" s="3"/>
      <c r="L101" s="3"/>
      <c r="M101" t="s" s="32">
        <v>600</v>
      </c>
      <c r="N101" t="s" s="11">
        <v>304</v>
      </c>
      <c r="O101" s="28"/>
      <c r="P101" s="3"/>
      <c r="Q101" t="s" s="33">
        <v>198</v>
      </c>
      <c r="R101" t="s" s="5">
        <v>43</v>
      </c>
      <c r="S101" t="s" s="15">
        <v>601</v>
      </c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</row>
    <row r="102" ht="13" customHeight="1">
      <c r="A102" s="24">
        <f>SUM(A101+1)</f>
        <v>101</v>
      </c>
      <c r="B102" t="s" s="11">
        <v>191</v>
      </c>
      <c r="C102" t="s" s="11">
        <v>191</v>
      </c>
      <c r="D102" t="s" s="12">
        <v>192</v>
      </c>
      <c r="E102" s="13"/>
      <c r="F102" s="28"/>
      <c r="G102" s="3"/>
      <c r="H102" s="3"/>
      <c r="I102" s="3"/>
      <c r="J102" s="3"/>
      <c r="K102" s="3"/>
      <c r="L102" s="3"/>
      <c r="M102" t="s" s="12">
        <v>195</v>
      </c>
      <c r="N102" t="s" s="11">
        <v>196</v>
      </c>
      <c r="O102" s="28"/>
      <c r="P102" s="3"/>
      <c r="Q102" t="s" s="33">
        <v>198</v>
      </c>
      <c r="R102" t="s" s="5">
        <v>43</v>
      </c>
      <c r="S102" t="s" s="30">
        <v>199</v>
      </c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</row>
    <row r="103" ht="13" customHeight="1">
      <c r="A103" s="4">
        <f>SUM(A102+1)</f>
        <v>102</v>
      </c>
      <c r="B103" t="s" s="22">
        <v>602</v>
      </c>
      <c r="C103" t="s" s="22">
        <v>603</v>
      </c>
      <c r="D103" t="s" s="30">
        <v>604</v>
      </c>
      <c r="E103" t="s" s="22">
        <v>605</v>
      </c>
      <c r="F103" s="3"/>
      <c r="G103" s="3"/>
      <c r="H103" s="3"/>
      <c r="I103" s="3"/>
      <c r="J103" s="3"/>
      <c r="K103" s="3"/>
      <c r="L103" s="3"/>
      <c r="M103" t="s" s="15">
        <v>606</v>
      </c>
      <c r="N103" t="s" s="34">
        <v>161</v>
      </c>
      <c r="O103" s="3"/>
      <c r="P103" s="3"/>
      <c r="Q103" t="s" s="15">
        <v>67</v>
      </c>
      <c r="R103" t="s" s="10">
        <v>43</v>
      </c>
      <c r="S103" t="s" s="20">
        <v>607</v>
      </c>
      <c r="T103" s="28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</row>
    <row r="104" ht="15" customHeight="1">
      <c r="A104" s="4">
        <f>SUM(A103+1)</f>
        <v>103</v>
      </c>
      <c r="B104" t="s" s="15">
        <v>608</v>
      </c>
      <c r="C104" s="41"/>
      <c r="D104" t="s" s="42">
        <v>609</v>
      </c>
      <c r="E104" s="28"/>
      <c r="F104" s="3"/>
      <c r="G104" s="3"/>
      <c r="H104" s="3"/>
      <c r="I104" s="3"/>
      <c r="J104" s="3"/>
      <c r="K104" s="3"/>
      <c r="L104" s="3"/>
      <c r="M104" t="s" s="32">
        <v>610</v>
      </c>
      <c r="N104" t="s" s="44">
        <v>611</v>
      </c>
      <c r="O104" s="28"/>
      <c r="P104" s="3"/>
      <c r="Q104" t="s" s="33">
        <v>612</v>
      </c>
      <c r="R104" t="s" s="5">
        <v>43</v>
      </c>
      <c r="S104" t="s" s="34">
        <v>613</v>
      </c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</row>
    <row r="105" ht="42" customHeight="1">
      <c r="A105" s="4">
        <f>SUM(A104+1)</f>
        <v>104</v>
      </c>
      <c r="B105" t="s" s="64">
        <v>614</v>
      </c>
      <c r="C105" t="s" s="64">
        <v>614</v>
      </c>
      <c r="D105" t="s" s="22">
        <v>615</v>
      </c>
      <c r="E105" s="70"/>
      <c r="F105" s="3"/>
      <c r="G105" s="3"/>
      <c r="H105" s="3"/>
      <c r="I105" s="3"/>
      <c r="J105" s="3"/>
      <c r="K105" s="3"/>
      <c r="L105" s="3"/>
      <c r="M105" t="s" s="32">
        <v>616</v>
      </c>
      <c r="N105" t="s" s="11">
        <v>617</v>
      </c>
      <c r="O105" s="28"/>
      <c r="P105" s="3"/>
      <c r="Q105" t="s" s="33">
        <v>612</v>
      </c>
      <c r="R105" t="s" s="10">
        <v>43</v>
      </c>
      <c r="S105" t="s" s="71">
        <v>618</v>
      </c>
      <c r="T105" s="28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</row>
    <row r="106" ht="13" customHeight="1">
      <c r="A106" s="4">
        <f>SUM(A105+1)</f>
        <v>105</v>
      </c>
      <c r="B106" t="s" s="15">
        <v>619</v>
      </c>
      <c r="C106" t="s" s="15">
        <v>619</v>
      </c>
      <c r="D106" t="s" s="15">
        <v>620</v>
      </c>
      <c r="E106" s="3"/>
      <c r="F106" s="3"/>
      <c r="G106" s="31"/>
      <c r="H106" s="3"/>
      <c r="I106" s="3"/>
      <c r="J106" s="3"/>
      <c r="K106" s="3"/>
      <c r="L106" s="3"/>
      <c r="M106" t="s" s="32">
        <v>621</v>
      </c>
      <c r="N106" t="s" s="11">
        <v>622</v>
      </c>
      <c r="O106" s="28"/>
      <c r="P106" s="3"/>
      <c r="Q106" t="s" s="33">
        <v>612</v>
      </c>
      <c r="R106" t="s" s="5">
        <v>43</v>
      </c>
      <c r="S106" t="s" s="22">
        <v>623</v>
      </c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</row>
    <row r="107" ht="13" customHeight="1">
      <c r="A107" s="4">
        <f>SUM(A106+1)</f>
        <v>106</v>
      </c>
      <c r="B107" t="s" s="15">
        <v>624</v>
      </c>
      <c r="C107" t="s" s="15">
        <v>624</v>
      </c>
      <c r="D107" t="s" s="30">
        <v>625</v>
      </c>
      <c r="E107" s="3"/>
      <c r="F107" t="s" s="32">
        <v>625</v>
      </c>
      <c r="G107" t="s" s="72">
        <v>299</v>
      </c>
      <c r="H107" t="s" s="33">
        <v>612</v>
      </c>
      <c r="I107" t="s" s="15">
        <v>626</v>
      </c>
      <c r="J107" t="s" s="15">
        <v>627</v>
      </c>
      <c r="K107" s="3"/>
      <c r="L107" s="3"/>
      <c r="M107" t="s" s="15">
        <v>626</v>
      </c>
      <c r="N107" t="s" s="22">
        <v>299</v>
      </c>
      <c r="O107" s="3"/>
      <c r="P107" s="3"/>
      <c r="Q107" t="s" s="15">
        <v>612</v>
      </c>
      <c r="R107" t="s" s="5">
        <v>43</v>
      </c>
      <c r="S107" t="s" s="15">
        <v>627</v>
      </c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</row>
    <row r="108" ht="13" customHeight="1">
      <c r="A108" s="4">
        <f>SUM(A107+1)</f>
        <v>107</v>
      </c>
      <c r="B108" t="s" s="15">
        <v>628</v>
      </c>
      <c r="C108" s="73"/>
      <c r="D108" t="s" s="74">
        <v>629</v>
      </c>
      <c r="E108" t="s" s="47">
        <v>630</v>
      </c>
      <c r="F108" s="3"/>
      <c r="G108" s="37"/>
      <c r="H108" s="3"/>
      <c r="I108" s="3"/>
      <c r="J108" s="3"/>
      <c r="K108" s="3"/>
      <c r="L108" s="3"/>
      <c r="M108" t="s" s="15">
        <v>631</v>
      </c>
      <c r="N108" t="s" s="15">
        <v>161</v>
      </c>
      <c r="O108" s="3"/>
      <c r="P108" s="3"/>
      <c r="Q108" t="s" s="15">
        <v>612</v>
      </c>
      <c r="R108" t="s" s="5">
        <v>43</v>
      </c>
      <c r="S108" t="s" s="15">
        <v>632</v>
      </c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</row>
    <row r="109" ht="13" customHeight="1">
      <c r="A109" s="4">
        <f>SUM(A108+1)</f>
        <v>108</v>
      </c>
      <c r="B109" t="s" s="32">
        <v>633</v>
      </c>
      <c r="C109" t="s" s="11">
        <v>634</v>
      </c>
      <c r="D109" t="s" s="54">
        <v>635</v>
      </c>
      <c r="E109" t="s" s="11">
        <v>636</v>
      </c>
      <c r="F109" s="28"/>
      <c r="G109" s="3"/>
      <c r="H109" s="3"/>
      <c r="I109" s="3"/>
      <c r="J109" s="3"/>
      <c r="K109" s="3"/>
      <c r="L109" s="3"/>
      <c r="M109" t="s" s="47">
        <v>637</v>
      </c>
      <c r="N109" t="s" s="15">
        <v>161</v>
      </c>
      <c r="O109" s="3"/>
      <c r="P109" s="3"/>
      <c r="Q109" t="s" s="15">
        <v>612</v>
      </c>
      <c r="R109" t="s" s="5">
        <v>43</v>
      </c>
      <c r="S109" t="s" s="30">
        <v>638</v>
      </c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</row>
    <row r="110" ht="15" customHeight="1">
      <c r="A110" s="4">
        <f>SUM(A109+1)</f>
        <v>109</v>
      </c>
      <c r="B110" t="s" s="15">
        <v>639</v>
      </c>
      <c r="C110" t="s" s="22">
        <v>640</v>
      </c>
      <c r="D110" t="s" s="15">
        <v>641</v>
      </c>
      <c r="E110" t="s" s="43">
        <v>642</v>
      </c>
      <c r="F110" s="3"/>
      <c r="G110" s="3"/>
      <c r="H110" s="3"/>
      <c r="I110" s="3"/>
      <c r="J110" s="3"/>
      <c r="K110" s="3"/>
      <c r="L110" s="41"/>
      <c r="M110" t="s" s="75">
        <v>643</v>
      </c>
      <c r="N110" t="s" s="33">
        <v>644</v>
      </c>
      <c r="O110" s="3"/>
      <c r="P110" s="3"/>
      <c r="Q110" t="s" s="15">
        <v>612</v>
      </c>
      <c r="R110" t="s" s="10">
        <v>43</v>
      </c>
      <c r="S110" t="s" s="75">
        <v>645</v>
      </c>
      <c r="T110" s="28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</row>
    <row r="111" ht="13" customHeight="1">
      <c r="A111" s="4">
        <f>SUM(A110+1)</f>
        <v>110</v>
      </c>
      <c r="B111" t="s" s="15">
        <v>646</v>
      </c>
      <c r="C111" s="3"/>
      <c r="D111" t="s" s="15">
        <v>647</v>
      </c>
      <c r="E111" t="s" s="15">
        <v>648</v>
      </c>
      <c r="F111" s="3"/>
      <c r="G111" s="3"/>
      <c r="H111" s="3"/>
      <c r="I111" s="3"/>
      <c r="J111" s="3"/>
      <c r="K111" s="3"/>
      <c r="L111" s="3"/>
      <c r="M111" t="s" s="34">
        <v>649</v>
      </c>
      <c r="N111" t="s" s="15">
        <v>650</v>
      </c>
      <c r="O111" s="3"/>
      <c r="P111" s="3"/>
      <c r="Q111" t="s" s="15">
        <v>612</v>
      </c>
      <c r="R111" t="s" s="5">
        <v>43</v>
      </c>
      <c r="S111" t="s" s="22">
        <v>651</v>
      </c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</row>
    <row r="112" ht="13" customHeight="1">
      <c r="A112" s="4">
        <f>SUM(A111+1)</f>
        <v>111</v>
      </c>
      <c r="B112" t="s" s="15">
        <v>652</v>
      </c>
      <c r="C112" t="s" s="15">
        <v>652</v>
      </c>
      <c r="D112" t="s" s="30">
        <v>653</v>
      </c>
      <c r="E112" s="41"/>
      <c r="F112" s="3"/>
      <c r="G112" s="3"/>
      <c r="H112" s="3"/>
      <c r="I112" s="3"/>
      <c r="J112" s="3"/>
      <c r="K112" s="3"/>
      <c r="L112" s="41"/>
      <c r="M112" t="s" s="76">
        <v>654</v>
      </c>
      <c r="N112" t="s" s="33">
        <v>111</v>
      </c>
      <c r="O112" s="3"/>
      <c r="P112" s="3"/>
      <c r="Q112" t="s" s="15">
        <v>612</v>
      </c>
      <c r="R112" t="s" s="5">
        <v>43</v>
      </c>
      <c r="S112" t="s" s="15">
        <v>655</v>
      </c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</row>
    <row r="113" ht="16" customHeight="1">
      <c r="A113" s="4">
        <f>SUM(A112+1)</f>
        <v>112</v>
      </c>
      <c r="B113" t="s" s="15">
        <v>656</v>
      </c>
      <c r="C113" t="s" s="32">
        <v>656</v>
      </c>
      <c r="D113" t="s" s="77">
        <v>657</v>
      </c>
      <c r="E113" s="28"/>
      <c r="F113" s="3"/>
      <c r="G113" s="3"/>
      <c r="H113" s="3"/>
      <c r="I113" s="3"/>
      <c r="J113" s="3"/>
      <c r="K113" s="3"/>
      <c r="L113" s="3"/>
      <c r="M113" t="s" s="22">
        <v>658</v>
      </c>
      <c r="N113" t="s" s="15">
        <v>644</v>
      </c>
      <c r="O113" s="3"/>
      <c r="P113" s="3"/>
      <c r="Q113" t="s" s="15">
        <v>612</v>
      </c>
      <c r="R113" t="s" s="5">
        <v>43</v>
      </c>
      <c r="S113" t="s" s="15">
        <v>659</v>
      </c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</row>
    <row r="114" ht="13" customHeight="1">
      <c r="A114" s="4">
        <f>SUM(A113+1)</f>
        <v>113</v>
      </c>
      <c r="B114" t="s" s="15">
        <v>660</v>
      </c>
      <c r="C114" t="s" s="15">
        <v>660</v>
      </c>
      <c r="D114" t="s" s="22">
        <v>661</v>
      </c>
      <c r="E114" s="3"/>
      <c r="F114" s="3"/>
      <c r="G114" s="3"/>
      <c r="H114" s="3"/>
      <c r="I114" s="3"/>
      <c r="J114" s="3"/>
      <c r="K114" s="3"/>
      <c r="L114" s="3"/>
      <c r="M114" t="s" s="30">
        <v>662</v>
      </c>
      <c r="N114" t="s" s="15">
        <v>161</v>
      </c>
      <c r="O114" s="3"/>
      <c r="P114" s="3"/>
      <c r="Q114" t="s" s="15">
        <v>612</v>
      </c>
      <c r="R114" t="s" s="5">
        <v>43</v>
      </c>
      <c r="S114" t="s" s="15">
        <v>663</v>
      </c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</row>
    <row r="115" ht="15" customHeight="1">
      <c r="A115" s="4">
        <f>SUM(A114+1)</f>
        <v>114</v>
      </c>
      <c r="B115" t="s" s="15">
        <v>664</v>
      </c>
      <c r="C115" t="s" s="15">
        <v>664</v>
      </c>
      <c r="D115" t="s" s="15">
        <v>665</v>
      </c>
      <c r="E115" t="s" s="32">
        <v>666</v>
      </c>
      <c r="F115" s="3"/>
      <c r="G115" s="3"/>
      <c r="H115" s="3"/>
      <c r="I115" s="3"/>
      <c r="J115" s="3"/>
      <c r="K115" s="3"/>
      <c r="L115" s="41"/>
      <c r="M115" s="78"/>
      <c r="N115" t="s" s="33">
        <v>161</v>
      </c>
      <c r="O115" s="3"/>
      <c r="P115" s="3"/>
      <c r="Q115" t="s" s="15">
        <v>612</v>
      </c>
      <c r="R115" t="s" s="5">
        <v>43</v>
      </c>
      <c r="S115" t="s" s="15">
        <v>667</v>
      </c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</row>
    <row r="116" ht="13" customHeight="1">
      <c r="A116" s="4">
        <f>SUM(A115+1)</f>
        <v>115</v>
      </c>
      <c r="B116" t="s" s="15">
        <v>668</v>
      </c>
      <c r="C116" s="3"/>
      <c r="D116" t="s" s="15">
        <v>669</v>
      </c>
      <c r="E116" t="s" s="15">
        <v>670</v>
      </c>
      <c r="F116" s="3"/>
      <c r="G116" s="3"/>
      <c r="H116" s="3"/>
      <c r="I116" s="3"/>
      <c r="J116" s="3"/>
      <c r="K116" s="3"/>
      <c r="L116" s="3"/>
      <c r="M116" t="s" s="22">
        <v>671</v>
      </c>
      <c r="N116" t="s" s="15">
        <v>672</v>
      </c>
      <c r="O116" s="3"/>
      <c r="P116" s="3"/>
      <c r="Q116" t="s" s="15">
        <v>612</v>
      </c>
      <c r="R116" t="s" s="5">
        <v>43</v>
      </c>
      <c r="S116" t="s" s="15">
        <v>673</v>
      </c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</row>
    <row r="117" ht="13" customHeight="1">
      <c r="A117" s="4">
        <f>SUM(A116+1)</f>
        <v>116</v>
      </c>
      <c r="B117" t="s" s="15">
        <v>674</v>
      </c>
      <c r="C117" t="s" s="15">
        <v>674</v>
      </c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t="s" s="15">
        <v>161</v>
      </c>
      <c r="O117" s="3"/>
      <c r="P117" s="3"/>
      <c r="Q117" t="s" s="15">
        <v>612</v>
      </c>
      <c r="R117" t="s" s="5">
        <v>43</v>
      </c>
      <c r="S117" s="31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</row>
    <row r="118" ht="15" customHeight="1">
      <c r="A118" s="4">
        <f>SUM(A117+1)</f>
        <v>117</v>
      </c>
      <c r="B118" t="s" s="15">
        <v>675</v>
      </c>
      <c r="C118" s="3"/>
      <c r="D118" t="s" s="15">
        <v>676</v>
      </c>
      <c r="E118" s="3"/>
      <c r="F118" s="3"/>
      <c r="G118" s="3"/>
      <c r="H118" s="3"/>
      <c r="I118" s="3"/>
      <c r="J118" s="3"/>
      <c r="K118" s="3"/>
      <c r="L118" s="3"/>
      <c r="M118" t="s" s="15">
        <v>677</v>
      </c>
      <c r="N118" t="s" s="15">
        <v>128</v>
      </c>
      <c r="O118" s="3"/>
      <c r="P118" s="3"/>
      <c r="Q118" t="s" s="15">
        <v>612</v>
      </c>
      <c r="R118" t="s" s="10">
        <v>43</v>
      </c>
      <c r="S118" t="s" s="79">
        <v>678</v>
      </c>
      <c r="T118" s="28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</row>
    <row r="119" ht="13" customHeight="1">
      <c r="A119" s="4">
        <f>SUM(A118+1)</f>
        <v>118</v>
      </c>
      <c r="B119" t="s" s="15">
        <v>679</v>
      </c>
      <c r="C119" t="s" s="15">
        <v>680</v>
      </c>
      <c r="D119" t="s" s="15">
        <v>446</v>
      </c>
      <c r="E119" s="3"/>
      <c r="F119" s="3"/>
      <c r="G119" s="3"/>
      <c r="H119" s="3"/>
      <c r="I119" s="3"/>
      <c r="J119" s="3"/>
      <c r="K119" s="3"/>
      <c r="L119" s="3"/>
      <c r="M119" t="s" s="15">
        <v>447</v>
      </c>
      <c r="N119" t="s" s="15">
        <v>299</v>
      </c>
      <c r="O119" s="3"/>
      <c r="P119" s="3"/>
      <c r="Q119" t="s" s="15">
        <v>612</v>
      </c>
      <c r="R119" t="s" s="5">
        <v>43</v>
      </c>
      <c r="S119" t="s" s="22">
        <v>448</v>
      </c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</row>
    <row r="120" ht="13" customHeight="1">
      <c r="A120" s="4">
        <f>SUM(A119+1)</f>
        <v>119</v>
      </c>
      <c r="B120" t="s" s="15">
        <v>681</v>
      </c>
      <c r="C120" t="s" s="15">
        <v>680</v>
      </c>
      <c r="D120" t="s" s="15">
        <v>446</v>
      </c>
      <c r="E120" s="3"/>
      <c r="F120" s="3"/>
      <c r="G120" s="3"/>
      <c r="H120" s="3"/>
      <c r="I120" s="3"/>
      <c r="J120" s="3"/>
      <c r="K120" s="3"/>
      <c r="L120" s="3"/>
      <c r="M120" t="s" s="15">
        <v>447</v>
      </c>
      <c r="N120" t="s" s="15">
        <v>299</v>
      </c>
      <c r="O120" s="3"/>
      <c r="P120" s="3"/>
      <c r="Q120" t="s" s="15">
        <v>612</v>
      </c>
      <c r="R120" t="s" s="5">
        <v>43</v>
      </c>
      <c r="S120" t="s" s="15">
        <v>448</v>
      </c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</row>
    <row r="121" ht="13" customHeight="1">
      <c r="A121" s="4">
        <f>SUM(A120+1)</f>
        <v>120</v>
      </c>
      <c r="B121" t="s" s="15">
        <v>682</v>
      </c>
      <c r="C121" t="s" s="15">
        <v>680</v>
      </c>
      <c r="D121" t="s" s="15">
        <v>446</v>
      </c>
      <c r="E121" s="3"/>
      <c r="F121" s="3"/>
      <c r="G121" s="3"/>
      <c r="H121" s="3"/>
      <c r="I121" s="3"/>
      <c r="J121" s="3"/>
      <c r="K121" s="3"/>
      <c r="L121" s="3"/>
      <c r="M121" t="s" s="15">
        <v>447</v>
      </c>
      <c r="N121" t="s" s="15">
        <v>299</v>
      </c>
      <c r="O121" s="3"/>
      <c r="P121" s="3"/>
      <c r="Q121" t="s" s="15">
        <v>612</v>
      </c>
      <c r="R121" t="s" s="5">
        <v>43</v>
      </c>
      <c r="S121" t="s" s="15">
        <v>448</v>
      </c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</row>
    <row r="122" ht="13" customHeight="1">
      <c r="A122" s="4">
        <f>SUM(A121+1)</f>
        <v>121</v>
      </c>
      <c r="B122" t="s" s="15">
        <v>683</v>
      </c>
      <c r="C122" t="s" s="15">
        <v>680</v>
      </c>
      <c r="D122" t="s" s="15">
        <v>446</v>
      </c>
      <c r="E122" s="3"/>
      <c r="F122" s="3"/>
      <c r="G122" s="3"/>
      <c r="H122" s="3"/>
      <c r="I122" s="3"/>
      <c r="J122" s="3"/>
      <c r="K122" s="3"/>
      <c r="L122" s="3"/>
      <c r="M122" t="s" s="15">
        <v>447</v>
      </c>
      <c r="N122" t="s" s="15">
        <v>299</v>
      </c>
      <c r="O122" s="3"/>
      <c r="P122" s="3"/>
      <c r="Q122" t="s" s="15">
        <v>612</v>
      </c>
      <c r="R122" t="s" s="5">
        <v>43</v>
      </c>
      <c r="S122" t="s" s="15">
        <v>448</v>
      </c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</row>
    <row r="123" ht="15" customHeight="1">
      <c r="A123" s="4">
        <f>SUM(A122+1)</f>
        <v>122</v>
      </c>
      <c r="B123" t="s" s="15">
        <v>684</v>
      </c>
      <c r="C123" s="3"/>
      <c r="D123" t="s" s="15">
        <v>685</v>
      </c>
      <c r="E123" t="s" s="15">
        <v>686</v>
      </c>
      <c r="F123" s="3"/>
      <c r="G123" s="3"/>
      <c r="H123" s="3"/>
      <c r="I123" s="3"/>
      <c r="J123" s="3"/>
      <c r="K123" s="3"/>
      <c r="L123" s="3"/>
      <c r="M123" t="s" s="80">
        <v>687</v>
      </c>
      <c r="N123" t="s" s="15">
        <v>672</v>
      </c>
      <c r="O123" s="3"/>
      <c r="P123" s="3"/>
      <c r="Q123" t="s" s="15">
        <v>612</v>
      </c>
      <c r="R123" t="s" s="5">
        <v>43</v>
      </c>
      <c r="S123" t="s" s="15">
        <v>688</v>
      </c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</row>
    <row r="124" ht="13" customHeight="1">
      <c r="A124" s="4">
        <f>SUM(A123+1)</f>
        <v>123</v>
      </c>
      <c r="B124" t="s" s="15">
        <v>689</v>
      </c>
      <c r="C124" s="3"/>
      <c r="D124" t="s" s="15">
        <v>690</v>
      </c>
      <c r="E124" s="3"/>
      <c r="F124" s="3"/>
      <c r="G124" s="3"/>
      <c r="H124" s="3"/>
      <c r="I124" s="3"/>
      <c r="J124" s="3"/>
      <c r="K124" s="3"/>
      <c r="L124" s="3"/>
      <c r="M124" t="s" s="15">
        <v>691</v>
      </c>
      <c r="N124" t="s" s="15">
        <v>128</v>
      </c>
      <c r="O124" s="3"/>
      <c r="P124" s="3"/>
      <c r="Q124" t="s" s="15">
        <v>612</v>
      </c>
      <c r="R124" t="s" s="5">
        <v>43</v>
      </c>
      <c r="S124" t="s" s="15">
        <v>692</v>
      </c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</row>
    <row r="125" ht="13" customHeight="1">
      <c r="A125" s="4">
        <f>SUM(A124+1)</f>
        <v>124</v>
      </c>
      <c r="B125" t="s" s="15">
        <v>693</v>
      </c>
      <c r="C125" t="s" s="15">
        <v>693</v>
      </c>
      <c r="D125" t="s" s="15">
        <v>694</v>
      </c>
      <c r="E125" s="3"/>
      <c r="F125" s="3"/>
      <c r="G125" s="3"/>
      <c r="H125" s="3"/>
      <c r="I125" s="3"/>
      <c r="J125" s="3"/>
      <c r="K125" s="3"/>
      <c r="L125" s="3"/>
      <c r="M125" t="s" s="15">
        <v>695</v>
      </c>
      <c r="N125" t="s" s="15">
        <v>696</v>
      </c>
      <c r="O125" s="3"/>
      <c r="P125" s="3"/>
      <c r="Q125" t="s" s="15">
        <v>612</v>
      </c>
      <c r="R125" t="s" s="5">
        <v>43</v>
      </c>
      <c r="S125" t="s" s="15">
        <v>697</v>
      </c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</row>
    <row r="126" ht="13" customHeight="1">
      <c r="A126" s="4">
        <f>SUM(A125+1)</f>
        <v>125</v>
      </c>
      <c r="B126" t="s" s="30">
        <v>698</v>
      </c>
      <c r="C126" s="31"/>
      <c r="D126" t="s" s="30">
        <v>699</v>
      </c>
      <c r="E126" s="31"/>
      <c r="F126" s="31"/>
      <c r="G126" s="31"/>
      <c r="H126" s="31"/>
      <c r="I126" s="31"/>
      <c r="J126" s="31"/>
      <c r="K126" s="31"/>
      <c r="L126" s="31"/>
      <c r="M126" t="s" s="30">
        <v>700</v>
      </c>
      <c r="N126" t="s" s="30">
        <v>672</v>
      </c>
      <c r="O126" s="31"/>
      <c r="P126" s="31"/>
      <c r="Q126" t="s" s="30">
        <v>612</v>
      </c>
      <c r="R126" t="s" s="5">
        <v>43</v>
      </c>
      <c r="S126" t="s" s="30">
        <v>701</v>
      </c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</row>
    <row r="127" ht="13" customHeight="1">
      <c r="A127" s="24">
        <f>SUM(A126+1)</f>
        <v>126</v>
      </c>
      <c r="B127" t="s" s="20">
        <v>702</v>
      </c>
      <c r="C127" t="s" s="20">
        <v>703</v>
      </c>
      <c r="D127" t="s" s="20">
        <v>704</v>
      </c>
      <c r="E127" s="26"/>
      <c r="F127" s="26"/>
      <c r="G127" s="26"/>
      <c r="H127" s="26"/>
      <c r="I127" s="26"/>
      <c r="J127" s="26"/>
      <c r="K127" s="26"/>
      <c r="L127" s="26"/>
      <c r="M127" t="s" s="20">
        <v>705</v>
      </c>
      <c r="N127" t="s" s="60">
        <v>706</v>
      </c>
      <c r="O127" s="26"/>
      <c r="P127" s="26"/>
      <c r="Q127" t="s" s="20">
        <v>612</v>
      </c>
      <c r="R127" t="s" s="51">
        <v>43</v>
      </c>
      <c r="S127" t="s" s="20">
        <v>707</v>
      </c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81"/>
    </row>
    <row r="128" ht="13" customHeight="1">
      <c r="A128" s="4">
        <f>SUM(A127+1)</f>
        <v>127</v>
      </c>
      <c r="B128" t="s" s="22">
        <v>708</v>
      </c>
      <c r="C128" t="s" s="22">
        <v>592</v>
      </c>
      <c r="D128" t="s" s="22">
        <v>709</v>
      </c>
      <c r="E128" t="s" s="22">
        <v>238</v>
      </c>
      <c r="F128" s="37"/>
      <c r="G128" s="37"/>
      <c r="H128" s="37"/>
      <c r="I128" s="37"/>
      <c r="J128" s="37"/>
      <c r="K128" s="37"/>
      <c r="L128" s="37"/>
      <c r="M128" t="s" s="22">
        <v>710</v>
      </c>
      <c r="N128" t="s" s="22">
        <v>161</v>
      </c>
      <c r="O128" s="37"/>
      <c r="P128" s="37"/>
      <c r="Q128" t="s" s="22">
        <v>612</v>
      </c>
      <c r="R128" t="s" s="5">
        <v>43</v>
      </c>
      <c r="S128" t="s" s="22">
        <v>711</v>
      </c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</row>
    <row r="129" ht="13" customHeight="1">
      <c r="A129" s="4">
        <f>SUM(A128+1)</f>
        <v>128</v>
      </c>
      <c r="B129" s="31"/>
      <c r="C129" t="s" s="15">
        <v>712</v>
      </c>
      <c r="D129" t="s" s="15">
        <v>661</v>
      </c>
      <c r="E129" s="3"/>
      <c r="F129" s="3"/>
      <c r="G129" s="3"/>
      <c r="H129" s="3"/>
      <c r="I129" s="3"/>
      <c r="J129" s="3"/>
      <c r="K129" s="3"/>
      <c r="L129" s="3"/>
      <c r="M129" t="s" s="30">
        <v>662</v>
      </c>
      <c r="N129" t="s" s="15">
        <v>161</v>
      </c>
      <c r="O129" s="3"/>
      <c r="P129" s="3"/>
      <c r="Q129" t="s" s="15">
        <v>612</v>
      </c>
      <c r="R129" t="s" s="5">
        <v>43</v>
      </c>
      <c r="S129" t="s" s="15">
        <v>713</v>
      </c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</row>
    <row r="130" ht="13" customHeight="1">
      <c r="A130" s="24">
        <f>SUM(A129+1)</f>
        <v>129</v>
      </c>
      <c r="B130" t="s" s="20">
        <v>681</v>
      </c>
      <c r="C130" t="s" s="33">
        <v>714</v>
      </c>
      <c r="D130" t="s" s="15">
        <v>715</v>
      </c>
      <c r="E130" t="s" s="32">
        <v>716</v>
      </c>
      <c r="F130" s="3"/>
      <c r="G130" s="3"/>
      <c r="H130" s="3"/>
      <c r="I130" s="3"/>
      <c r="J130" s="3"/>
      <c r="K130" s="3"/>
      <c r="L130" s="41"/>
      <c r="M130" t="s" s="82">
        <v>717</v>
      </c>
      <c r="N130" t="s" s="47">
        <v>299</v>
      </c>
      <c r="O130" s="3"/>
      <c r="P130" s="3"/>
      <c r="Q130" t="s" s="15">
        <v>612</v>
      </c>
      <c r="R130" t="s" s="5">
        <v>43</v>
      </c>
      <c r="S130" t="s" s="30">
        <v>718</v>
      </c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</row>
    <row r="131" ht="15" customHeight="1">
      <c r="A131" s="4">
        <f>SUM(A130+1)</f>
        <v>130</v>
      </c>
      <c r="B131" s="37"/>
      <c r="C131" t="s" s="15">
        <v>719</v>
      </c>
      <c r="D131" t="s" s="15">
        <v>720</v>
      </c>
      <c r="E131" s="41"/>
      <c r="F131" s="3"/>
      <c r="G131" s="3"/>
      <c r="H131" s="3"/>
      <c r="I131" s="3"/>
      <c r="J131" s="3"/>
      <c r="K131" s="3"/>
      <c r="L131" s="41"/>
      <c r="M131" t="s" s="83">
        <v>721</v>
      </c>
      <c r="N131" t="s" s="11">
        <v>722</v>
      </c>
      <c r="O131" s="28"/>
      <c r="P131" s="3"/>
      <c r="Q131" t="s" s="33">
        <v>612</v>
      </c>
      <c r="R131" t="s" s="10">
        <v>43</v>
      </c>
      <c r="S131" t="s" s="75">
        <v>723</v>
      </c>
      <c r="T131" s="28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</row>
    <row r="132" ht="15" customHeight="1">
      <c r="A132" s="4">
        <f>SUM(A131+1)</f>
        <v>131</v>
      </c>
      <c r="B132" t="s" s="15">
        <v>724</v>
      </c>
      <c r="C132" s="3"/>
      <c r="D132" t="s" s="15">
        <v>725</v>
      </c>
      <c r="E132" t="s" s="15">
        <v>726</v>
      </c>
      <c r="F132" s="3"/>
      <c r="G132" s="3"/>
      <c r="H132" s="3"/>
      <c r="I132" s="3"/>
      <c r="J132" s="3"/>
      <c r="K132" s="3"/>
      <c r="L132" s="3"/>
      <c r="M132" t="s" s="22">
        <v>687</v>
      </c>
      <c r="N132" t="s" s="22">
        <v>672</v>
      </c>
      <c r="O132" s="3"/>
      <c r="P132" s="3"/>
      <c r="Q132" t="s" s="15">
        <v>612</v>
      </c>
      <c r="R132" t="s" s="10">
        <v>43</v>
      </c>
      <c r="S132" t="s" s="79">
        <v>727</v>
      </c>
      <c r="T132" s="28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</row>
    <row r="133" ht="13" customHeight="1">
      <c r="A133" s="4">
        <f>SUM(A132+1)</f>
        <v>132</v>
      </c>
      <c r="B133" t="s" s="15">
        <v>728</v>
      </c>
      <c r="C133" s="3"/>
      <c r="D133" t="s" s="15">
        <v>729</v>
      </c>
      <c r="E133" s="3"/>
      <c r="F133" s="3"/>
      <c r="G133" s="3"/>
      <c r="H133" s="3"/>
      <c r="I133" s="3"/>
      <c r="J133" s="3"/>
      <c r="K133" s="3"/>
      <c r="L133" s="3"/>
      <c r="M133" t="s" s="15">
        <v>730</v>
      </c>
      <c r="N133" t="s" s="15">
        <v>318</v>
      </c>
      <c r="O133" s="3"/>
      <c r="P133" s="3"/>
      <c r="Q133" t="s" s="15">
        <v>612</v>
      </c>
      <c r="R133" t="s" s="5">
        <v>43</v>
      </c>
      <c r="S133" t="s" s="22">
        <v>731</v>
      </c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</row>
    <row r="134" ht="13" customHeight="1">
      <c r="A134" s="4">
        <f>SUM(A133+1)</f>
        <v>133</v>
      </c>
      <c r="B134" s="3"/>
      <c r="C134" t="s" s="15">
        <v>732</v>
      </c>
      <c r="D134" t="s" s="30">
        <v>733</v>
      </c>
      <c r="E134" s="3"/>
      <c r="F134" s="3"/>
      <c r="G134" s="3"/>
      <c r="H134" s="3"/>
      <c r="I134" s="3"/>
      <c r="J134" s="3"/>
      <c r="K134" s="3"/>
      <c r="L134" s="3"/>
      <c r="M134" t="s" s="15">
        <v>734</v>
      </c>
      <c r="N134" t="s" s="30">
        <v>161</v>
      </c>
      <c r="O134" s="3"/>
      <c r="P134" s="3"/>
      <c r="Q134" t="s" s="15">
        <v>612</v>
      </c>
      <c r="R134" t="s" s="5">
        <v>43</v>
      </c>
      <c r="S134" t="s" s="15">
        <v>735</v>
      </c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</row>
    <row r="135" ht="13" customHeight="1">
      <c r="A135" s="4">
        <f>SUM(A134+1)</f>
        <v>134</v>
      </c>
      <c r="B135" t="s" s="15">
        <v>736</v>
      </c>
      <c r="C135" t="s" s="32">
        <v>737</v>
      </c>
      <c r="D135" t="s" s="84">
        <v>738</v>
      </c>
      <c r="E135" t="s" s="33">
        <v>739</v>
      </c>
      <c r="F135" s="3"/>
      <c r="G135" s="3"/>
      <c r="H135" s="3"/>
      <c r="I135" s="3"/>
      <c r="J135" s="3"/>
      <c r="K135" s="3"/>
      <c r="L135" s="3"/>
      <c r="M135" t="s" s="32">
        <v>740</v>
      </c>
      <c r="N135" t="s" s="84">
        <v>741</v>
      </c>
      <c r="O135" s="28"/>
      <c r="P135" s="3"/>
      <c r="Q135" t="s" s="33">
        <v>612</v>
      </c>
      <c r="R135" t="s" s="5">
        <v>43</v>
      </c>
      <c r="S135" t="s" s="15">
        <v>742</v>
      </c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</row>
    <row r="136" ht="13" customHeight="1">
      <c r="A136" s="4">
        <f>SUM(A135+1)</f>
        <v>135</v>
      </c>
      <c r="B136" t="s" s="15">
        <v>743</v>
      </c>
      <c r="C136" t="s" s="15">
        <v>744</v>
      </c>
      <c r="D136" t="s" s="22">
        <v>745</v>
      </c>
      <c r="E136" s="3"/>
      <c r="F136" s="3"/>
      <c r="G136" s="3"/>
      <c r="H136" s="3"/>
      <c r="I136" s="3"/>
      <c r="J136" s="3"/>
      <c r="K136" s="3"/>
      <c r="L136" s="3"/>
      <c r="M136" t="s" s="15">
        <v>746</v>
      </c>
      <c r="N136" t="s" s="22">
        <v>171</v>
      </c>
      <c r="O136" s="3"/>
      <c r="P136" s="3"/>
      <c r="Q136" t="s" s="15">
        <v>612</v>
      </c>
      <c r="R136" t="s" s="5">
        <v>43</v>
      </c>
      <c r="S136" t="s" s="15">
        <v>747</v>
      </c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</row>
    <row r="137" ht="13" customHeight="1">
      <c r="A137" s="4">
        <f>SUM(A136+1)</f>
        <v>136</v>
      </c>
      <c r="B137" s="3"/>
      <c r="C137" t="s" s="15">
        <v>748</v>
      </c>
      <c r="D137" t="s" s="15">
        <v>749</v>
      </c>
      <c r="E137" s="3"/>
      <c r="F137" s="3"/>
      <c r="G137" s="3"/>
      <c r="H137" s="3"/>
      <c r="I137" s="3"/>
      <c r="J137" s="3"/>
      <c r="K137" s="3"/>
      <c r="L137" s="3"/>
      <c r="M137" t="s" s="15">
        <v>750</v>
      </c>
      <c r="N137" t="s" s="15">
        <v>161</v>
      </c>
      <c r="O137" s="3"/>
      <c r="P137" s="3"/>
      <c r="Q137" t="s" s="15">
        <v>612</v>
      </c>
      <c r="R137" t="s" s="5">
        <v>43</v>
      </c>
      <c r="S137" t="s" s="15">
        <v>751</v>
      </c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</row>
    <row r="138" ht="13" customHeight="1">
      <c r="A138" s="4">
        <f>SUM(A137+1)</f>
        <v>137</v>
      </c>
      <c r="B138" t="s" s="15">
        <v>752</v>
      </c>
      <c r="C138" s="3"/>
      <c r="D138" t="s" s="15">
        <v>753</v>
      </c>
      <c r="E138" s="3"/>
      <c r="F138" s="3"/>
      <c r="G138" s="3"/>
      <c r="H138" s="3"/>
      <c r="I138" s="3"/>
      <c r="J138" s="3"/>
      <c r="K138" s="3"/>
      <c r="L138" s="3"/>
      <c r="M138" t="s" s="15">
        <v>754</v>
      </c>
      <c r="N138" t="s" s="15">
        <v>318</v>
      </c>
      <c r="O138" s="3"/>
      <c r="P138" s="3"/>
      <c r="Q138" t="s" s="15">
        <v>612</v>
      </c>
      <c r="R138" t="s" s="5">
        <v>43</v>
      </c>
      <c r="S138" t="s" s="15">
        <v>755</v>
      </c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</row>
    <row r="139" ht="13" customHeight="1">
      <c r="A139" s="4">
        <f>SUM(A138+1)</f>
        <v>138</v>
      </c>
      <c r="B139" t="s" s="15">
        <v>752</v>
      </c>
      <c r="C139" s="3"/>
      <c r="D139" t="s" s="15">
        <v>756</v>
      </c>
      <c r="E139" t="s" s="15">
        <v>757</v>
      </c>
      <c r="F139" s="3"/>
      <c r="G139" s="3"/>
      <c r="H139" s="3"/>
      <c r="I139" s="3"/>
      <c r="J139" s="3"/>
      <c r="K139" s="3"/>
      <c r="L139" s="3"/>
      <c r="M139" t="s" s="15">
        <v>758</v>
      </c>
      <c r="N139" t="s" s="15">
        <v>759</v>
      </c>
      <c r="O139" s="3"/>
      <c r="P139" s="3"/>
      <c r="Q139" t="s" s="15">
        <v>612</v>
      </c>
      <c r="R139" t="s" s="5">
        <v>43</v>
      </c>
      <c r="S139" t="s" s="15">
        <v>755</v>
      </c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</row>
    <row r="140" ht="13" customHeight="1">
      <c r="A140" s="4">
        <f>SUM(A139+1)</f>
        <v>139</v>
      </c>
      <c r="B140" t="s" s="15">
        <v>760</v>
      </c>
      <c r="C140" t="s" s="15">
        <v>760</v>
      </c>
      <c r="D140" t="s" s="15">
        <v>761</v>
      </c>
      <c r="E140" s="3"/>
      <c r="F140" s="3"/>
      <c r="G140" s="3"/>
      <c r="H140" s="3"/>
      <c r="I140" s="3"/>
      <c r="J140" s="3"/>
      <c r="K140" s="3"/>
      <c r="L140" s="3"/>
      <c r="M140" t="s" s="15">
        <v>616</v>
      </c>
      <c r="N140" t="s" s="15">
        <v>617</v>
      </c>
      <c r="O140" s="3"/>
      <c r="P140" s="3"/>
      <c r="Q140" t="s" s="15">
        <v>612</v>
      </c>
      <c r="R140" t="s" s="5">
        <v>43</v>
      </c>
      <c r="S140" t="s" s="15">
        <v>762</v>
      </c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</row>
    <row r="141" ht="13" customHeight="1">
      <c r="A141" s="4">
        <f>SUM(A140+1)</f>
        <v>140</v>
      </c>
      <c r="B141" t="s" s="15">
        <v>763</v>
      </c>
      <c r="C141" t="s" s="15">
        <v>763</v>
      </c>
      <c r="D141" t="s" s="15">
        <v>764</v>
      </c>
      <c r="E141" s="3"/>
      <c r="F141" s="3"/>
      <c r="G141" s="3"/>
      <c r="H141" s="3"/>
      <c r="I141" s="3"/>
      <c r="J141" s="3"/>
      <c r="K141" s="3"/>
      <c r="L141" s="3"/>
      <c r="M141" t="s" s="15">
        <v>765</v>
      </c>
      <c r="N141" t="s" s="15">
        <v>611</v>
      </c>
      <c r="O141" s="3"/>
      <c r="P141" s="3"/>
      <c r="Q141" t="s" s="15">
        <v>612</v>
      </c>
      <c r="R141" t="s" s="5">
        <v>43</v>
      </c>
      <c r="S141" t="s" s="15">
        <v>766</v>
      </c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</row>
    <row r="142" ht="13" customHeight="1">
      <c r="A142" s="4">
        <f>SUM(A141+1)</f>
        <v>141</v>
      </c>
      <c r="B142" t="s" s="15">
        <v>767</v>
      </c>
      <c r="C142" t="s" s="15">
        <v>767</v>
      </c>
      <c r="D142" t="s" s="15">
        <v>768</v>
      </c>
      <c r="E142" s="3"/>
      <c r="F142" s="3"/>
      <c r="G142" s="3"/>
      <c r="H142" s="3"/>
      <c r="I142" s="3"/>
      <c r="J142" s="3"/>
      <c r="K142" s="3"/>
      <c r="L142" s="3"/>
      <c r="M142" t="s" s="15">
        <v>765</v>
      </c>
      <c r="N142" t="s" s="15">
        <v>611</v>
      </c>
      <c r="O142" s="3"/>
      <c r="P142" s="3"/>
      <c r="Q142" t="s" s="15">
        <v>612</v>
      </c>
      <c r="R142" t="s" s="5">
        <v>43</v>
      </c>
      <c r="S142" t="s" s="15">
        <v>766</v>
      </c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</row>
    <row r="143" ht="13" customHeight="1">
      <c r="A143" s="4">
        <f>SUM(A142+1)</f>
        <v>142</v>
      </c>
      <c r="B143" t="s" s="15">
        <v>769</v>
      </c>
      <c r="C143" t="s" s="15">
        <v>769</v>
      </c>
      <c r="D143" t="s" s="30">
        <v>770</v>
      </c>
      <c r="E143" t="s" s="15">
        <v>771</v>
      </c>
      <c r="F143" s="3"/>
      <c r="G143" s="3"/>
      <c r="H143" s="3"/>
      <c r="I143" s="3"/>
      <c r="J143" s="3"/>
      <c r="K143" s="3"/>
      <c r="L143" s="3"/>
      <c r="M143" t="s" s="15">
        <v>772</v>
      </c>
      <c r="N143" t="s" s="15">
        <v>161</v>
      </c>
      <c r="O143" s="3"/>
      <c r="P143" s="3"/>
      <c r="Q143" t="s" s="15">
        <v>612</v>
      </c>
      <c r="R143" t="s" s="5">
        <v>43</v>
      </c>
      <c r="S143" t="s" s="15">
        <v>773</v>
      </c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</row>
    <row r="144" ht="13" customHeight="1">
      <c r="A144" s="4">
        <f>SUM(A143+1)</f>
        <v>143</v>
      </c>
      <c r="B144" t="s" s="15">
        <v>774</v>
      </c>
      <c r="C144" t="s" s="32">
        <v>774</v>
      </c>
      <c r="D144" t="s" s="85">
        <v>775</v>
      </c>
      <c r="E144" t="s" s="33">
        <v>776</v>
      </c>
      <c r="F144" s="3"/>
      <c r="G144" s="3"/>
      <c r="H144" s="3"/>
      <c r="I144" s="3"/>
      <c r="J144" s="3"/>
      <c r="K144" s="3"/>
      <c r="L144" s="3"/>
      <c r="M144" t="s" s="15">
        <v>777</v>
      </c>
      <c r="N144" t="s" s="15">
        <v>128</v>
      </c>
      <c r="O144" s="3"/>
      <c r="P144" s="3"/>
      <c r="Q144" t="s" s="15">
        <v>612</v>
      </c>
      <c r="R144" t="s" s="5">
        <v>43</v>
      </c>
      <c r="S144" t="s" s="15">
        <v>778</v>
      </c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</row>
    <row r="145" ht="13" customHeight="1">
      <c r="A145" s="4">
        <f>SUM(A144+1)</f>
        <v>144</v>
      </c>
      <c r="B145" t="s" s="30">
        <v>779</v>
      </c>
      <c r="C145" s="73"/>
      <c r="D145" t="s" s="85">
        <v>780</v>
      </c>
      <c r="E145" t="s" s="47">
        <v>781</v>
      </c>
      <c r="F145" s="31"/>
      <c r="G145" s="31"/>
      <c r="H145" s="31"/>
      <c r="I145" s="31"/>
      <c r="J145" s="31"/>
      <c r="K145" s="31"/>
      <c r="L145" s="31"/>
      <c r="M145" t="s" s="30">
        <v>782</v>
      </c>
      <c r="N145" t="s" s="30">
        <v>299</v>
      </c>
      <c r="O145" s="31"/>
      <c r="P145" s="31"/>
      <c r="Q145" t="s" s="30">
        <v>612</v>
      </c>
      <c r="R145" t="s" s="5">
        <v>43</v>
      </c>
      <c r="S145" t="s" s="30">
        <v>783</v>
      </c>
      <c r="T145" s="31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31"/>
      <c r="AI145" s="31"/>
      <c r="AJ145" s="31"/>
    </row>
    <row r="146" ht="13" customHeight="1">
      <c r="A146" s="24">
        <f>SUM(A145+1)</f>
        <v>145</v>
      </c>
      <c r="B146" t="s" s="20">
        <v>784</v>
      </c>
      <c r="C146" s="26"/>
      <c r="D146" t="s" s="86">
        <v>780</v>
      </c>
      <c r="E146" t="s" s="20">
        <v>781</v>
      </c>
      <c r="F146" s="26"/>
      <c r="G146" s="26"/>
      <c r="H146" s="26"/>
      <c r="I146" s="26"/>
      <c r="J146" s="26"/>
      <c r="K146" s="26"/>
      <c r="L146" s="26"/>
      <c r="M146" t="s" s="20">
        <v>782</v>
      </c>
      <c r="N146" t="s" s="20">
        <v>299</v>
      </c>
      <c r="O146" s="26"/>
      <c r="P146" s="26"/>
      <c r="Q146" t="s" s="20">
        <v>612</v>
      </c>
      <c r="R146" t="s" s="51">
        <v>43</v>
      </c>
      <c r="S146" t="s" s="20">
        <v>783</v>
      </c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81"/>
    </row>
    <row r="147" ht="13" customHeight="1">
      <c r="A147" s="24">
        <f>SUM(A146+1)</f>
        <v>146</v>
      </c>
      <c r="B147" t="s" s="20">
        <v>785</v>
      </c>
      <c r="C147" t="s" s="20">
        <v>786</v>
      </c>
      <c r="D147" t="s" s="20">
        <v>787</v>
      </c>
      <c r="E147" s="26"/>
      <c r="F147" t="s" s="20">
        <v>788</v>
      </c>
      <c r="G147" t="s" s="20">
        <v>304</v>
      </c>
      <c r="H147" t="s" s="20">
        <v>304</v>
      </c>
      <c r="I147" t="s" s="20">
        <v>789</v>
      </c>
      <c r="J147" s="26"/>
      <c r="K147" s="26"/>
      <c r="L147" s="26"/>
      <c r="M147" t="s" s="76">
        <v>600</v>
      </c>
      <c r="N147" t="s" s="20">
        <v>304</v>
      </c>
      <c r="O147" t="s" s="20">
        <v>304</v>
      </c>
      <c r="P147" t="s" s="20">
        <v>304</v>
      </c>
      <c r="Q147" t="s" s="20">
        <v>304</v>
      </c>
      <c r="R147" t="s" s="51">
        <v>43</v>
      </c>
      <c r="S147" t="s" s="20">
        <v>788</v>
      </c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81"/>
    </row>
    <row r="148" ht="13" customHeight="1">
      <c r="A148" s="24">
        <f>SUM(A147+1)</f>
        <v>147</v>
      </c>
      <c r="B148" t="s" s="20">
        <v>790</v>
      </c>
      <c r="C148" t="s" s="20">
        <v>791</v>
      </c>
      <c r="D148" t="s" s="20">
        <v>792</v>
      </c>
      <c r="E148" t="s" s="20">
        <v>793</v>
      </c>
      <c r="F148" t="s" s="20">
        <v>794</v>
      </c>
      <c r="G148" t="s" s="20">
        <v>612</v>
      </c>
      <c r="H148" t="s" s="20">
        <v>795</v>
      </c>
      <c r="I148" t="s" s="20">
        <v>796</v>
      </c>
      <c r="J148" t="s" s="20">
        <v>797</v>
      </c>
      <c r="K148" t="s" s="20">
        <v>798</v>
      </c>
      <c r="L148" s="26"/>
      <c r="M148" t="s" s="20">
        <v>797</v>
      </c>
      <c r="N148" t="s" s="20">
        <v>795</v>
      </c>
      <c r="O148" t="s" s="20">
        <v>612</v>
      </c>
      <c r="P148" t="s" s="20">
        <v>795</v>
      </c>
      <c r="Q148" t="s" s="20">
        <v>612</v>
      </c>
      <c r="R148" t="s" s="51">
        <v>43</v>
      </c>
      <c r="S148" t="s" s="20">
        <v>794</v>
      </c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81"/>
    </row>
    <row r="149" ht="13" customHeight="1">
      <c r="A149" s="24">
        <f>SUM(A148+1)</f>
        <v>148</v>
      </c>
      <c r="B149" t="s" s="20">
        <v>799</v>
      </c>
      <c r="C149" t="s" s="20">
        <v>800</v>
      </c>
      <c r="D149" t="s" s="20">
        <v>801</v>
      </c>
      <c r="E149" s="26"/>
      <c r="F149" t="s" s="20">
        <v>802</v>
      </c>
      <c r="G149" t="s" s="20">
        <v>612</v>
      </c>
      <c r="H149" t="s" s="20">
        <v>259</v>
      </c>
      <c r="I149" t="s" s="20">
        <v>803</v>
      </c>
      <c r="J149" t="s" s="20">
        <v>804</v>
      </c>
      <c r="K149" s="26"/>
      <c r="L149" s="26"/>
      <c r="M149" t="s" s="20">
        <v>804</v>
      </c>
      <c r="N149" t="s" s="20">
        <v>259</v>
      </c>
      <c r="O149" t="s" s="20">
        <v>612</v>
      </c>
      <c r="P149" t="s" s="20">
        <v>259</v>
      </c>
      <c r="Q149" t="s" s="20">
        <v>612</v>
      </c>
      <c r="R149" t="s" s="51">
        <v>43</v>
      </c>
      <c r="S149" t="s" s="20">
        <v>805</v>
      </c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81"/>
    </row>
    <row r="150" ht="13" customHeight="1">
      <c r="A150" s="24">
        <f>SUM(A149+1)</f>
        <v>149</v>
      </c>
      <c r="B150" t="s" s="20">
        <v>806</v>
      </c>
      <c r="C150" t="s" s="20">
        <v>807</v>
      </c>
      <c r="D150" t="s" s="20">
        <v>808</v>
      </c>
      <c r="E150" s="26"/>
      <c r="F150" t="s" s="20">
        <v>809</v>
      </c>
      <c r="G150" t="s" s="20">
        <v>304</v>
      </c>
      <c r="H150" t="s" s="20">
        <v>571</v>
      </c>
      <c r="I150" t="s" s="20">
        <v>808</v>
      </c>
      <c r="J150" t="s" s="20">
        <v>810</v>
      </c>
      <c r="K150" s="26"/>
      <c r="L150" s="26"/>
      <c r="M150" t="s" s="20">
        <v>810</v>
      </c>
      <c r="N150" t="s" s="20">
        <v>571</v>
      </c>
      <c r="O150" t="s" s="20">
        <v>304</v>
      </c>
      <c r="P150" t="s" s="20">
        <v>571</v>
      </c>
      <c r="Q150" t="s" s="20">
        <v>304</v>
      </c>
      <c r="R150" t="s" s="51">
        <v>43</v>
      </c>
      <c r="S150" t="s" s="20">
        <v>809</v>
      </c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81"/>
    </row>
    <row r="151" ht="13" customHeight="1">
      <c r="A151" s="24">
        <f>SUM(A150+1)</f>
        <v>150</v>
      </c>
      <c r="B151" t="s" s="20">
        <v>811</v>
      </c>
      <c r="C151" t="s" s="20">
        <v>812</v>
      </c>
      <c r="D151" t="s" s="20">
        <v>813</v>
      </c>
      <c r="E151" s="26"/>
      <c r="F151" t="s" s="20">
        <v>814</v>
      </c>
      <c r="G151" t="s" s="20">
        <v>304</v>
      </c>
      <c r="H151" t="s" s="20">
        <v>571</v>
      </c>
      <c r="I151" t="s" s="20">
        <v>813</v>
      </c>
      <c r="J151" t="s" s="20">
        <v>815</v>
      </c>
      <c r="K151" s="26"/>
      <c r="L151" s="26"/>
      <c r="M151" t="s" s="20">
        <v>815</v>
      </c>
      <c r="N151" t="s" s="20">
        <v>571</v>
      </c>
      <c r="O151" t="s" s="20">
        <v>304</v>
      </c>
      <c r="P151" t="s" s="20">
        <v>571</v>
      </c>
      <c r="Q151" t="s" s="20">
        <v>304</v>
      </c>
      <c r="R151" t="s" s="51">
        <v>43</v>
      </c>
      <c r="S151" t="s" s="20">
        <v>814</v>
      </c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81"/>
    </row>
    <row r="152" ht="13" customHeight="1">
      <c r="A152" s="4">
        <f>SUM(A151+1)</f>
        <v>151</v>
      </c>
      <c r="B152" t="s" s="34">
        <v>816</v>
      </c>
      <c r="C152" t="s" s="34">
        <v>817</v>
      </c>
      <c r="D152" t="s" s="34">
        <v>818</v>
      </c>
      <c r="E152" s="35"/>
      <c r="F152" s="35"/>
      <c r="G152" s="35"/>
      <c r="H152" s="35"/>
      <c r="I152" s="35"/>
      <c r="J152" s="35"/>
      <c r="K152" s="35"/>
      <c r="L152" s="35"/>
      <c r="M152" t="s" s="34">
        <v>819</v>
      </c>
      <c r="N152" t="s" s="34">
        <v>161</v>
      </c>
      <c r="O152" s="35"/>
      <c r="P152" s="35"/>
      <c r="Q152" t="s" s="34">
        <v>612</v>
      </c>
      <c r="R152" t="s" s="5">
        <v>43</v>
      </c>
      <c r="S152" t="s" s="34">
        <v>820</v>
      </c>
      <c r="T152" s="35"/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</row>
    <row r="153" ht="13" customHeight="1">
      <c r="A153" s="24">
        <f>SUM(A152+1)</f>
        <v>152</v>
      </c>
      <c r="B153" t="s" s="20">
        <v>821</v>
      </c>
      <c r="C153" t="s" s="20">
        <v>822</v>
      </c>
      <c r="D153" t="s" s="20">
        <v>823</v>
      </c>
      <c r="E153" t="s" s="20">
        <v>824</v>
      </c>
      <c r="F153" s="87">
        <v>6044631300</v>
      </c>
      <c r="G153" t="s" s="20">
        <v>42</v>
      </c>
      <c r="H153" t="s" s="20">
        <v>825</v>
      </c>
      <c r="I153" t="s" s="20">
        <v>826</v>
      </c>
      <c r="J153" t="s" s="20">
        <v>827</v>
      </c>
      <c r="K153" t="s" s="20">
        <v>828</v>
      </c>
      <c r="L153" s="26"/>
      <c r="M153" t="s" s="20">
        <v>827</v>
      </c>
      <c r="N153" t="s" s="20">
        <v>825</v>
      </c>
      <c r="O153" s="26"/>
      <c r="P153" s="26"/>
      <c r="Q153" t="s" s="20">
        <v>42</v>
      </c>
      <c r="R153" t="s" s="51">
        <v>43</v>
      </c>
      <c r="S153" s="87">
        <v>6044631300</v>
      </c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81"/>
    </row>
    <row r="154" ht="13" customHeight="1">
      <c r="A154" s="24">
        <f>SUM(A153+1)</f>
        <v>153</v>
      </c>
      <c r="B154" t="s" s="20">
        <v>829</v>
      </c>
      <c r="C154" t="s" s="20">
        <v>830</v>
      </c>
      <c r="D154" t="s" s="20">
        <v>831</v>
      </c>
      <c r="E154" s="26"/>
      <c r="F154" t="s" s="20">
        <v>832</v>
      </c>
      <c r="G154" t="s" s="20">
        <v>42</v>
      </c>
      <c r="H154" t="s" s="20">
        <v>833</v>
      </c>
      <c r="I154" t="s" s="20">
        <v>834</v>
      </c>
      <c r="J154" t="s" s="20">
        <v>835</v>
      </c>
      <c r="K154" t="s" s="20">
        <v>828</v>
      </c>
      <c r="L154" s="26"/>
      <c r="M154" t="s" s="20">
        <v>835</v>
      </c>
      <c r="N154" t="s" s="20">
        <v>833</v>
      </c>
      <c r="O154" s="26"/>
      <c r="P154" s="26"/>
      <c r="Q154" t="s" s="20">
        <v>42</v>
      </c>
      <c r="R154" t="s" s="51">
        <v>43</v>
      </c>
      <c r="S154" t="s" s="20">
        <v>832</v>
      </c>
      <c r="T154" s="55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F154" s="37"/>
      <c r="AG154" s="37"/>
      <c r="AH154" s="37"/>
      <c r="AI154" s="37"/>
      <c r="AJ154" s="37"/>
    </row>
    <row r="155" ht="13" customHeight="1">
      <c r="A155" s="24">
        <f>SUM(A154+1)</f>
        <v>154</v>
      </c>
      <c r="B155" t="s" s="20">
        <v>836</v>
      </c>
      <c r="C155" t="s" s="20">
        <v>837</v>
      </c>
      <c r="D155" t="s" s="20">
        <v>838</v>
      </c>
      <c r="E155" s="26"/>
      <c r="F155" t="s" s="82">
        <v>839</v>
      </c>
      <c r="G155" t="s" s="20">
        <v>42</v>
      </c>
      <c r="H155" t="s" s="20">
        <v>265</v>
      </c>
      <c r="I155" t="s" s="20">
        <v>840</v>
      </c>
      <c r="J155" t="s" s="20">
        <v>465</v>
      </c>
      <c r="K155" t="s" s="20">
        <v>828</v>
      </c>
      <c r="L155" s="26"/>
      <c r="M155" t="s" s="20">
        <v>465</v>
      </c>
      <c r="N155" t="s" s="20">
        <v>265</v>
      </c>
      <c r="O155" t="s" s="20">
        <v>42</v>
      </c>
      <c r="P155" t="s" s="20">
        <v>265</v>
      </c>
      <c r="Q155" t="s" s="20">
        <v>42</v>
      </c>
      <c r="R155" t="s" s="51">
        <v>43</v>
      </c>
      <c r="S155" t="s" s="82">
        <v>839</v>
      </c>
      <c r="T155" s="28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</row>
    <row r="156" ht="15.75" customHeight="1">
      <c r="A156" s="4">
        <f>SUM(A155+1)</f>
        <v>155</v>
      </c>
      <c r="B156" t="s" s="22">
        <v>841</v>
      </c>
      <c r="C156" t="s" s="22">
        <v>842</v>
      </c>
      <c r="D156" t="s" s="22">
        <v>843</v>
      </c>
      <c r="E156" s="37"/>
      <c r="F156" s="37"/>
      <c r="G156" s="37"/>
      <c r="H156" s="37"/>
      <c r="I156" s="37"/>
      <c r="J156" s="37"/>
      <c r="K156" s="37"/>
      <c r="L156" s="37"/>
      <c r="M156" t="s" s="22">
        <v>844</v>
      </c>
      <c r="N156" t="s" s="22">
        <v>571</v>
      </c>
      <c r="O156" s="37"/>
      <c r="P156" s="37"/>
      <c r="Q156" t="s" s="22">
        <v>845</v>
      </c>
      <c r="R156" t="s" s="5">
        <v>43</v>
      </c>
      <c r="S156" t="s" s="22">
        <v>846</v>
      </c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</row>
    <row r="157" ht="15.75" customHeight="1">
      <c r="A157" s="4">
        <f>SUM(A156+1)</f>
        <v>156</v>
      </c>
      <c r="B157" t="s" s="15">
        <v>847</v>
      </c>
      <c r="C157" t="s" s="15">
        <v>848</v>
      </c>
      <c r="D157" t="s" s="30">
        <v>849</v>
      </c>
      <c r="E157" s="3"/>
      <c r="F157" s="3"/>
      <c r="G157" s="3"/>
      <c r="H157" s="3"/>
      <c r="I157" s="3"/>
      <c r="J157" s="3"/>
      <c r="K157" s="3"/>
      <c r="L157" s="3"/>
      <c r="M157" t="s" s="30">
        <v>850</v>
      </c>
      <c r="N157" t="s" s="30">
        <v>571</v>
      </c>
      <c r="O157" s="3"/>
      <c r="P157" s="3"/>
      <c r="Q157" t="s" s="30">
        <v>845</v>
      </c>
      <c r="R157" t="s" s="5">
        <v>43</v>
      </c>
      <c r="S157" t="s" s="15">
        <v>851</v>
      </c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</row>
    <row r="158" ht="15.75" customHeight="1">
      <c r="A158" s="4">
        <f>SUM(A157+1)</f>
        <v>157</v>
      </c>
      <c r="B158" t="s" s="15">
        <v>852</v>
      </c>
      <c r="C158" s="41"/>
      <c r="D158" t="s" s="20">
        <v>853</v>
      </c>
      <c r="E158" t="s" s="12">
        <v>854</v>
      </c>
      <c r="F158" s="3"/>
      <c r="G158" s="3"/>
      <c r="H158" s="3"/>
      <c r="I158" s="3"/>
      <c r="J158" s="3"/>
      <c r="K158" s="3"/>
      <c r="L158" s="41"/>
      <c r="M158" t="s" s="20">
        <v>855</v>
      </c>
      <c r="N158" t="s" s="20">
        <v>102</v>
      </c>
      <c r="O158" s="28"/>
      <c r="P158" s="41"/>
      <c r="Q158" t="s" s="20">
        <v>104</v>
      </c>
      <c r="R158" t="s" s="14">
        <v>43</v>
      </c>
      <c r="S158" t="s" s="15">
        <v>856</v>
      </c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</row>
    <row r="159" ht="15.75" customHeight="1">
      <c r="A159" s="4">
        <f>SUM(A158+1)</f>
        <v>158</v>
      </c>
      <c r="B159" t="s" s="15">
        <v>857</v>
      </c>
      <c r="C159" t="s" s="32">
        <v>858</v>
      </c>
      <c r="D159" t="s" s="20">
        <v>859</v>
      </c>
      <c r="E159" s="25"/>
      <c r="F159" s="3"/>
      <c r="G159" s="3"/>
      <c r="H159" s="3"/>
      <c r="I159" s="3"/>
      <c r="J159" s="3"/>
      <c r="K159" s="3"/>
      <c r="L159" s="41"/>
      <c r="M159" t="s" s="20">
        <v>860</v>
      </c>
      <c r="N159" t="s" s="20">
        <v>861</v>
      </c>
      <c r="O159" s="28"/>
      <c r="P159" s="41"/>
      <c r="Q159" t="s" s="20">
        <v>104</v>
      </c>
      <c r="R159" t="s" s="14">
        <v>43</v>
      </c>
      <c r="S159" t="s" s="15">
        <v>862</v>
      </c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</row>
    <row r="160" ht="15.75" customHeight="1">
      <c r="A160" s="4">
        <f>SUM(A159+1)</f>
        <v>159</v>
      </c>
      <c r="B160" t="s" s="15">
        <v>863</v>
      </c>
      <c r="C160" t="s" s="32">
        <v>864</v>
      </c>
      <c r="D160" t="s" s="20">
        <v>865</v>
      </c>
      <c r="E160" s="25"/>
      <c r="F160" s="3"/>
      <c r="G160" s="3"/>
      <c r="H160" s="3"/>
      <c r="I160" s="3"/>
      <c r="J160" s="3"/>
      <c r="K160" s="3"/>
      <c r="L160" s="41"/>
      <c r="M160" t="s" s="20">
        <v>866</v>
      </c>
      <c r="N160" t="s" s="20">
        <v>280</v>
      </c>
      <c r="O160" s="28"/>
      <c r="P160" s="41"/>
      <c r="Q160" t="s" s="20">
        <v>104</v>
      </c>
      <c r="R160" t="s" s="14">
        <v>43</v>
      </c>
      <c r="S160" t="s" s="15">
        <v>867</v>
      </c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</row>
    <row r="161" ht="15.75" customHeight="1">
      <c r="A161" s="4">
        <f>SUM(A160+1)</f>
        <v>160</v>
      </c>
      <c r="B161" t="s" s="15">
        <v>868</v>
      </c>
      <c r="C161" t="s" s="32">
        <v>869</v>
      </c>
      <c r="D161" t="s" s="20">
        <v>870</v>
      </c>
      <c r="E161" s="25"/>
      <c r="F161" s="3"/>
      <c r="G161" s="3"/>
      <c r="H161" s="3"/>
      <c r="I161" s="3"/>
      <c r="J161" s="3"/>
      <c r="K161" s="3"/>
      <c r="L161" s="41"/>
      <c r="M161" t="s" s="20">
        <v>871</v>
      </c>
      <c r="N161" t="s" s="20">
        <v>457</v>
      </c>
      <c r="O161" s="28"/>
      <c r="P161" s="41"/>
      <c r="Q161" t="s" s="20">
        <v>42</v>
      </c>
      <c r="R161" t="s" s="14">
        <v>43</v>
      </c>
      <c r="S161" t="s" s="15">
        <v>872</v>
      </c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</row>
    <row r="162" ht="15.75" customHeight="1">
      <c r="A162" s="4">
        <f>SUM(A161+1)</f>
        <v>161</v>
      </c>
      <c r="B162" t="s" s="15">
        <v>873</v>
      </c>
      <c r="C162" t="s" s="32">
        <v>703</v>
      </c>
      <c r="D162" t="s" s="20">
        <v>874</v>
      </c>
      <c r="E162" s="25"/>
      <c r="F162" s="3"/>
      <c r="G162" s="3"/>
      <c r="H162" s="3"/>
      <c r="I162" s="3"/>
      <c r="J162" s="3"/>
      <c r="K162" s="3"/>
      <c r="L162" s="41"/>
      <c r="M162" t="s" s="20">
        <v>875</v>
      </c>
      <c r="N162" t="s" s="20">
        <v>436</v>
      </c>
      <c r="O162" s="28"/>
      <c r="P162" s="41"/>
      <c r="Q162" t="s" s="20">
        <v>42</v>
      </c>
      <c r="R162" t="s" s="14">
        <v>43</v>
      </c>
      <c r="S162" t="s" s="15">
        <v>876</v>
      </c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</row>
    <row r="163" ht="15.75" customHeight="1">
      <c r="A163" s="3"/>
      <c r="B163" s="3"/>
      <c r="C163" s="3"/>
      <c r="D163" s="37"/>
      <c r="E163" s="3"/>
      <c r="F163" s="3"/>
      <c r="G163" s="3"/>
      <c r="H163" s="3"/>
      <c r="I163" s="3"/>
      <c r="J163" s="3"/>
      <c r="K163" s="3"/>
      <c r="L163" s="3"/>
      <c r="M163" s="37"/>
      <c r="N163" s="37"/>
      <c r="O163" s="3"/>
      <c r="P163" s="3"/>
      <c r="Q163" s="37"/>
      <c r="R163" t="s" s="5">
        <v>43</v>
      </c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</row>
    <row r="164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7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</row>
    <row r="16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7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</row>
    <row r="16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7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</row>
  </sheetData>
  <hyperlinks>
    <hyperlink ref="S76" r:id="rId1" location="" tooltip="" display="250-386-8808"/>
    <hyperlink ref="S161" r:id="rId2" location="" tooltip="" display="250-590-8344"/>
  </hyperlink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